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theme/themeOverride1.xml" ContentType="application/vnd.openxmlformats-officedocument.themeOverride+xml"/>
  <Override PartName="/xl/charts/chart3.xml" ContentType="application/vnd.openxmlformats-officedocument.drawingml.chart+xml"/>
  <Override PartName="/xl/theme/themeOverride2.xml" ContentType="application/vnd.openxmlformats-officedocument.themeOverride+xml"/>
  <Override PartName="/xl/charts/chart4.xml" ContentType="application/vnd.openxmlformats-officedocument.drawingml.chart+xml"/>
  <Override PartName="/xl/theme/themeOverride3.xml" ContentType="application/vnd.openxmlformats-officedocument.themeOverride+xml"/>
  <Override PartName="/xl/charts/chart5.xml" ContentType="application/vnd.openxmlformats-officedocument.drawingml.chart+xml"/>
  <Override PartName="/xl/theme/themeOverride4.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6DEB03F3-D8A6-4FD7-AC9C-A3A24A64C11F}" xr6:coauthVersionLast="47" xr6:coauthVersionMax="47" xr10:uidLastSave="{00000000-0000-0000-0000-000000000000}"/>
  <bookViews>
    <workbookView xWindow="28680" yWindow="-120" windowWidth="29040" windowHeight="15720" tabRatio="721" xr2:uid="{00000000-000D-0000-FFFF-FFFF00000000}"/>
  </bookViews>
  <sheets>
    <sheet name="Sheet1" sheetId="2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23" i="23" l="1"/>
  <c r="W24" i="23"/>
  <c r="W25" i="23"/>
  <c r="W26" i="23"/>
  <c r="W27" i="23"/>
  <c r="W28" i="23"/>
  <c r="W29" i="23"/>
  <c r="W30" i="23"/>
  <c r="W31" i="23"/>
  <c r="W32" i="23"/>
  <c r="W33" i="23"/>
  <c r="W34" i="23"/>
  <c r="W35" i="23"/>
  <c r="W36" i="23"/>
  <c r="W37" i="23"/>
  <c r="W38" i="23"/>
  <c r="W39" i="23"/>
  <c r="W40" i="23"/>
  <c r="W41" i="23"/>
  <c r="W42" i="23"/>
  <c r="W43" i="23"/>
  <c r="W44" i="23"/>
  <c r="W45" i="23"/>
  <c r="W46" i="23"/>
  <c r="W47" i="23"/>
  <c r="W48" i="23"/>
  <c r="W49" i="23"/>
  <c r="W50" i="23"/>
  <c r="W51" i="23"/>
  <c r="W52" i="23"/>
  <c r="W53" i="23"/>
  <c r="W54" i="23"/>
  <c r="W55" i="23"/>
  <c r="W56" i="23"/>
  <c r="W57" i="23"/>
  <c r="W58" i="23"/>
  <c r="W59" i="23"/>
  <c r="W60" i="23"/>
  <c r="W61" i="23"/>
  <c r="W62" i="23"/>
  <c r="W63" i="23"/>
  <c r="W64" i="23"/>
  <c r="W65" i="23"/>
  <c r="W66" i="23"/>
  <c r="W67" i="23"/>
  <c r="W68" i="23"/>
  <c r="W69" i="23"/>
  <c r="W70" i="23"/>
  <c r="W71" i="23"/>
  <c r="W72" i="23"/>
  <c r="W73" i="23"/>
  <c r="W74" i="23"/>
  <c r="W75" i="23"/>
  <c r="W76" i="23"/>
  <c r="W77" i="23"/>
  <c r="W78" i="23"/>
  <c r="W79" i="23"/>
  <c r="W80" i="23"/>
  <c r="W81" i="23"/>
  <c r="W22" i="23"/>
  <c r="T23" i="23"/>
  <c r="T24" i="23"/>
  <c r="T25" i="23"/>
  <c r="T26" i="23"/>
  <c r="T27" i="23"/>
  <c r="T28" i="23"/>
  <c r="T29" i="23"/>
  <c r="T30" i="23"/>
  <c r="T31" i="23"/>
  <c r="T32" i="23"/>
  <c r="T33" i="23"/>
  <c r="T34" i="23"/>
  <c r="T35" i="23"/>
  <c r="T36" i="23"/>
  <c r="T37" i="23"/>
  <c r="T38" i="23"/>
  <c r="T39" i="23"/>
  <c r="T40" i="23"/>
  <c r="T41" i="23"/>
  <c r="T42" i="23"/>
  <c r="T43" i="23"/>
  <c r="T44" i="23"/>
  <c r="T45" i="23"/>
  <c r="T46" i="23"/>
  <c r="T47" i="23"/>
  <c r="T48" i="23"/>
  <c r="T49" i="23"/>
  <c r="T50" i="23"/>
  <c r="T51" i="23"/>
  <c r="T52" i="23"/>
  <c r="T53" i="23"/>
  <c r="T54" i="23"/>
  <c r="T55" i="23"/>
  <c r="T56" i="23"/>
  <c r="T57" i="23"/>
  <c r="T58" i="23"/>
  <c r="T59" i="23"/>
  <c r="T60" i="23"/>
  <c r="T61" i="23"/>
  <c r="T62" i="23"/>
  <c r="T63" i="23"/>
  <c r="T64" i="23"/>
  <c r="T65" i="23"/>
  <c r="T66" i="23"/>
  <c r="T67" i="23"/>
  <c r="T68" i="23"/>
  <c r="T69" i="23"/>
  <c r="T70" i="23"/>
  <c r="T71" i="23"/>
  <c r="T72" i="23"/>
  <c r="T73" i="23"/>
  <c r="T74" i="23"/>
  <c r="T75" i="23"/>
  <c r="T76" i="23"/>
  <c r="T77" i="23"/>
  <c r="T78" i="23"/>
  <c r="T79" i="23"/>
  <c r="T80" i="23"/>
  <c r="T81" i="23"/>
  <c r="T22" i="23"/>
  <c r="Q23" i="23"/>
  <c r="Q24" i="23"/>
  <c r="Q25" i="23"/>
  <c r="Q26" i="23"/>
  <c r="Q27" i="23"/>
  <c r="Q28" i="23"/>
  <c r="Q29" i="23"/>
  <c r="Q30" i="23"/>
  <c r="Q31" i="23"/>
  <c r="Q32" i="23"/>
  <c r="Q33" i="23"/>
  <c r="Q34" i="23"/>
  <c r="Q35" i="23"/>
  <c r="Q36" i="23"/>
  <c r="Q37" i="23"/>
  <c r="Q38" i="23"/>
  <c r="Q39" i="23"/>
  <c r="Q40" i="23"/>
  <c r="Q41" i="23"/>
  <c r="Q42" i="23"/>
  <c r="Q43" i="23"/>
  <c r="Q44" i="23"/>
  <c r="Q45" i="23"/>
  <c r="Q46" i="23"/>
  <c r="Q47" i="23"/>
  <c r="Q48" i="23"/>
  <c r="Q49" i="23"/>
  <c r="Q50" i="23"/>
  <c r="Q51" i="23"/>
  <c r="Q52" i="23"/>
  <c r="Q53" i="23"/>
  <c r="Q54" i="23"/>
  <c r="Q55" i="23"/>
  <c r="Q56" i="23"/>
  <c r="Q57" i="23"/>
  <c r="Q58" i="23"/>
  <c r="Q59" i="23"/>
  <c r="Q60" i="23"/>
  <c r="Q61" i="23"/>
  <c r="Q62" i="23"/>
  <c r="Q63" i="23"/>
  <c r="Q64" i="23"/>
  <c r="Q65" i="23"/>
  <c r="Q66" i="23"/>
  <c r="Q67" i="23"/>
  <c r="Q68" i="23"/>
  <c r="Q69" i="23"/>
  <c r="Q70" i="23"/>
  <c r="Q71" i="23"/>
  <c r="Q72" i="23"/>
  <c r="Q73" i="23"/>
  <c r="Q74" i="23"/>
  <c r="Q75" i="23"/>
  <c r="Q76" i="23"/>
  <c r="Q77" i="23"/>
  <c r="Q78" i="23"/>
  <c r="Q79" i="23"/>
  <c r="Q80" i="23"/>
  <c r="Q81" i="23"/>
  <c r="Q22" i="23"/>
  <c r="L23" i="23"/>
  <c r="L24" i="23"/>
  <c r="L25" i="23"/>
  <c r="L26" i="23"/>
  <c r="L27" i="23"/>
  <c r="L28" i="23"/>
  <c r="L29" i="23"/>
  <c r="L30" i="23"/>
  <c r="L31" i="23"/>
  <c r="L32" i="23"/>
  <c r="L33" i="23"/>
  <c r="L34" i="23"/>
  <c r="L35" i="23"/>
  <c r="L36" i="23"/>
  <c r="L37" i="23"/>
  <c r="L38" i="23"/>
  <c r="L39" i="23"/>
  <c r="L40" i="23"/>
  <c r="L41" i="23"/>
  <c r="L42" i="23"/>
  <c r="L43" i="23"/>
  <c r="L44" i="23"/>
  <c r="L45" i="23"/>
  <c r="L46" i="23"/>
  <c r="L47" i="23"/>
  <c r="L48" i="23"/>
  <c r="L49" i="23"/>
  <c r="L50" i="23"/>
  <c r="L51" i="23"/>
  <c r="L52" i="23"/>
  <c r="L53" i="23"/>
  <c r="L54" i="23"/>
  <c r="L55" i="23"/>
  <c r="L56" i="23"/>
  <c r="L57" i="23"/>
  <c r="L58" i="23"/>
  <c r="L59" i="23"/>
  <c r="L60" i="23"/>
  <c r="L61" i="23"/>
  <c r="L62" i="23"/>
  <c r="L63" i="23"/>
  <c r="L64" i="23"/>
  <c r="L65" i="23"/>
  <c r="L66" i="23"/>
  <c r="L67" i="23"/>
  <c r="L68" i="23"/>
  <c r="L69" i="23"/>
  <c r="L70" i="23"/>
  <c r="L71" i="23"/>
  <c r="L72" i="23"/>
  <c r="L73" i="23"/>
  <c r="L74" i="23"/>
  <c r="L75" i="23"/>
  <c r="L76" i="23"/>
  <c r="L77" i="23"/>
  <c r="L78" i="23"/>
  <c r="L79" i="23"/>
  <c r="L80" i="23"/>
  <c r="L81" i="23"/>
  <c r="L22" i="23"/>
</calcChain>
</file>

<file path=xl/sharedStrings.xml><?xml version="1.0" encoding="utf-8"?>
<sst xmlns="http://schemas.openxmlformats.org/spreadsheetml/2006/main" count="49" uniqueCount="35">
  <si>
    <t>別名1</t>
    <phoneticPr fontId="1"/>
  </si>
  <si>
    <t>別名2</t>
    <phoneticPr fontId="1"/>
  </si>
  <si>
    <t>別名3</t>
    <phoneticPr fontId="1"/>
  </si>
  <si>
    <t>製品換算 合計</t>
    <phoneticPr fontId="1"/>
  </si>
  <si>
    <t>合計</t>
    <phoneticPr fontId="1"/>
  </si>
  <si>
    <t>国家備蓄</t>
    <phoneticPr fontId="1"/>
  </si>
  <si>
    <t>民間備蓄</t>
    <phoneticPr fontId="1"/>
  </si>
  <si>
    <t>産油国共同</t>
    <phoneticPr fontId="1"/>
  </si>
  <si>
    <t>日</t>
    <phoneticPr fontId="1"/>
  </si>
  <si>
    <t>万㎘</t>
    <phoneticPr fontId="1"/>
  </si>
  <si>
    <t>中東依存度</t>
    <phoneticPr fontId="1"/>
  </si>
  <si>
    <t>輸入量　合計</t>
    <phoneticPr fontId="1"/>
  </si>
  <si>
    <t>中東合計</t>
    <phoneticPr fontId="1"/>
  </si>
  <si>
    <t>サウジアラビア</t>
    <phoneticPr fontId="1"/>
  </si>
  <si>
    <t>アラブ首長国連邦</t>
    <phoneticPr fontId="1"/>
  </si>
  <si>
    <t>クウェート</t>
    <phoneticPr fontId="1"/>
  </si>
  <si>
    <t>前年比</t>
    <phoneticPr fontId="1"/>
  </si>
  <si>
    <t>％</t>
    <phoneticPr fontId="1"/>
  </si>
  <si>
    <t>㎘</t>
    <phoneticPr fontId="1"/>
  </si>
  <si>
    <t>依存率</t>
    <rPh sb="0" eb="3">
      <t>イゾンリツ</t>
    </rPh>
    <phoneticPr fontId="1"/>
  </si>
  <si>
    <t>輸入量</t>
    <phoneticPr fontId="1"/>
  </si>
  <si>
    <t>（出典）経済産業省 資源エネルギー庁「石油備蓄の現況」・「石油統計速報」</t>
    <rPh sb="1" eb="3">
      <t>シュッテン</t>
    </rPh>
    <rPh sb="4" eb="6">
      <t>ケイザイ</t>
    </rPh>
    <rPh sb="6" eb="8">
      <t>サンギョウ</t>
    </rPh>
    <rPh sb="8" eb="9">
      <t>ショウ</t>
    </rPh>
    <rPh sb="10" eb="12">
      <t>シゲン</t>
    </rPh>
    <rPh sb="17" eb="18">
      <t>チョウ</t>
    </rPh>
    <rPh sb="19" eb="21">
      <t>セキユ</t>
    </rPh>
    <rPh sb="21" eb="23">
      <t>ビチク</t>
    </rPh>
    <rPh sb="24" eb="26">
      <t>ゲンキョウ</t>
    </rPh>
    <rPh sb="29" eb="33">
      <t>セキユトウケイ</t>
    </rPh>
    <rPh sb="33" eb="35">
      <t>ソクホウ</t>
    </rPh>
    <phoneticPr fontId="1"/>
  </si>
  <si>
    <t>石油備蓄日数　時系列データ（直近60ヶ月分）</t>
    <rPh sb="0" eb="2">
      <t>セキユ</t>
    </rPh>
    <rPh sb="2" eb="4">
      <t>ビチク</t>
    </rPh>
    <rPh sb="4" eb="6">
      <t>ニッスウ</t>
    </rPh>
    <rPh sb="7" eb="10">
      <t>ジケイレツ</t>
    </rPh>
    <rPh sb="14" eb="16">
      <t>チョッキン</t>
    </rPh>
    <rPh sb="19" eb="20">
      <t>ゲツ</t>
    </rPh>
    <rPh sb="20" eb="21">
      <t>ブン</t>
    </rPh>
    <phoneticPr fontId="1"/>
  </si>
  <si>
    <t>---------------------------------------------------------------------------------------------</t>
  </si>
  <si>
    <t>※ 弊社サービスである経済統計データベース「INDB Accel」で作成しております。</t>
    <rPh sb="11" eb="13">
      <t>ケイザイ</t>
    </rPh>
    <rPh sb="13" eb="15">
      <t>トウケイ</t>
    </rPh>
    <phoneticPr fontId="1"/>
  </si>
  <si>
    <t>https://www.indb.co.jp/service/economy/accel/</t>
    <phoneticPr fontId="1"/>
  </si>
  <si>
    <t>※ 本資料に記載されている情報は、信頼できると考える情報源に基づいて作成し正確性には充分配慮しておりますが、</t>
    <phoneticPr fontId="1"/>
  </si>
  <si>
    <t>　 ㈱アイ・エヌ情報センターが正確かつ完全である事を保証するものではありません。</t>
    <phoneticPr fontId="1"/>
  </si>
  <si>
    <t>※ この資料の一切の権利は㈱アイ・エヌ情報センターに属しており、無断転載を禁じます。</t>
    <phoneticPr fontId="1"/>
  </si>
  <si>
    <t>--------------------------------------------------------------------------------------------</t>
    <phoneticPr fontId="1"/>
  </si>
  <si>
    <t>原油の国別輸入動向　時系列データ（直近60ヶ月分）</t>
    <rPh sb="0" eb="2">
      <t>ゲンユ</t>
    </rPh>
    <rPh sb="3" eb="5">
      <t>クニベツ</t>
    </rPh>
    <rPh sb="5" eb="7">
      <t>ユニュウ</t>
    </rPh>
    <rPh sb="7" eb="9">
      <t>ドウコウ</t>
    </rPh>
    <rPh sb="10" eb="13">
      <t>ジケイレツ</t>
    </rPh>
    <rPh sb="17" eb="19">
      <t>チョッキン</t>
    </rPh>
    <rPh sb="22" eb="23">
      <t>ゲツ</t>
    </rPh>
    <rPh sb="23" eb="24">
      <t>ブン</t>
    </rPh>
    <phoneticPr fontId="1"/>
  </si>
  <si>
    <t>備蓄日数（左軸）</t>
    <phoneticPr fontId="1"/>
  </si>
  <si>
    <t>国家備蓄（右軸）</t>
    <phoneticPr fontId="1"/>
  </si>
  <si>
    <t>民間備蓄（右軸）</t>
    <phoneticPr fontId="1"/>
  </si>
  <si>
    <t>産油国共同（右軸）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</si>
</sst>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m"/>
    <numFmt numFmtId="177" formatCode="0.0_ "/>
    <numFmt numFmtId="178" formatCode="0.0;&quot;▲ &quot;0.0"/>
    <numFmt numFmtId="179" formatCode="0_);[Red]\(0\)"/>
    <numFmt numFmtId="180" formatCode="0.0%"/>
    <numFmt numFmtId="181" formatCode="#,##0.0;&quot;▲ &quot;#,##0.0"/>
  </numFmts>
  <fonts count="12" x14ac:knownFonts="1">
    <font>
      <sz val="11"/>
      <color theme="1"/>
      <name val="游ゴシック"/>
      <family val="2"/>
      <charset val="128"/>
      <scheme val="minor"/>
    </font>
    <font>
      <sz val="6"/>
      <name val="游ゴシック"/>
      <family val="2"/>
      <charset val="128"/>
      <scheme val="minor"/>
    </font>
    <font>
      <sz val="8"/>
      <color theme="1"/>
      <name val="メイリオ"/>
      <family val="3"/>
      <charset val="128"/>
    </font>
    <font>
      <sz val="8"/>
      <color theme="1"/>
      <name val="游ゴシック"/>
      <family val="2"/>
      <charset val="128"/>
      <scheme val="minor"/>
    </font>
    <font>
      <sz val="10"/>
      <color theme="1"/>
      <name val="游ゴシック"/>
      <family val="2"/>
      <charset val="128"/>
      <scheme val="minor"/>
    </font>
    <font>
      <sz val="8"/>
      <color theme="1"/>
      <name val="游ゴシック"/>
      <family val="3"/>
      <charset val="128"/>
      <scheme val="minor"/>
    </font>
    <font>
      <sz val="9"/>
      <color theme="1"/>
      <name val="游ゴシック"/>
      <family val="2"/>
      <charset val="128"/>
      <scheme val="minor"/>
    </font>
    <font>
      <b/>
      <sz val="14"/>
      <color theme="1"/>
      <name val="游ゴシック"/>
      <family val="3"/>
      <charset val="128"/>
      <scheme val="minor"/>
    </font>
    <font>
      <sz val="10"/>
      <color theme="1"/>
      <name val="游ゴシック"/>
      <family val="3"/>
      <charset val="128"/>
      <scheme val="minor"/>
    </font>
    <font>
      <sz val="11"/>
      <color theme="1"/>
      <name val="游ゴシック"/>
      <family val="2"/>
      <charset val="128"/>
      <scheme val="minor"/>
    </font>
    <font>
      <u/>
      <sz val="11"/>
      <color theme="10"/>
      <name val="游ゴシック"/>
      <family val="2"/>
      <charset val="128"/>
      <scheme val="minor"/>
    </font>
    <font>
      <sz val="11"/>
      <color theme="1"/>
      <name val="游ゴシック"/>
      <family val="3"/>
      <charset val="128"/>
      <scheme val="minor"/>
    </font>
  </fonts>
  <fills count="2">
    <fill>
      <patternFill patternType="none"/>
    </fill>
    <fill>
      <patternFill patternType="gray125"/>
    </fill>
  </fills>
  <borders count="1">
    <border>
      <left/>
      <right/>
      <top/>
      <bottom/>
      <diagonal/>
    </border>
  </borders>
  <cellStyleXfs count="4">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10" fillId="0" borderId="0" applyNumberFormat="0" applyFill="0" applyBorder="0" applyAlignment="0" applyProtection="0">
      <alignment vertical="center"/>
    </xf>
  </cellStyleXfs>
  <cellXfs count="28">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2" fillId="0" borderId="0" xfId="0" applyFont="1" applyBorder="1" applyAlignment="1">
      <alignment vertical="center" shrinkToFit="1"/>
    </xf>
    <xf numFmtId="0" fontId="3" fillId="0" borderId="0" xfId="0" applyFont="1">
      <alignment vertical="center"/>
    </xf>
    <xf numFmtId="176" fontId="3" fillId="0" borderId="0" xfId="0" applyNumberFormat="1" applyFont="1">
      <alignment vertical="center"/>
    </xf>
    <xf numFmtId="178" fontId="3" fillId="0" borderId="0" xfId="0" applyNumberFormat="1" applyFont="1">
      <alignment vertical="center"/>
    </xf>
    <xf numFmtId="0" fontId="4" fillId="0" borderId="0" xfId="0" applyFont="1">
      <alignment vertical="center"/>
    </xf>
    <xf numFmtId="0" fontId="5" fillId="0" borderId="0" xfId="0" applyFont="1">
      <alignment vertical="center"/>
    </xf>
    <xf numFmtId="179" fontId="5" fillId="0" borderId="0" xfId="0" applyNumberFormat="1" applyFont="1">
      <alignment vertical="center"/>
    </xf>
    <xf numFmtId="179" fontId="5" fillId="0" borderId="0" xfId="0" applyNumberFormat="1" applyFont="1" applyAlignment="1">
      <alignment vertical="center"/>
    </xf>
    <xf numFmtId="177" fontId="5" fillId="0" borderId="0" xfId="0" applyNumberFormat="1" applyFont="1">
      <alignment vertical="center"/>
    </xf>
    <xf numFmtId="0" fontId="6" fillId="0" borderId="0" xfId="0" applyFont="1">
      <alignment vertical="center"/>
    </xf>
    <xf numFmtId="0" fontId="3" fillId="0" borderId="0" xfId="0" applyFont="1" applyAlignment="1">
      <alignment horizontal="centerContinuous" vertical="center"/>
    </xf>
    <xf numFmtId="0" fontId="0" fillId="0" borderId="0" xfId="0" applyAlignment="1">
      <alignment horizontal="centerContinuous" vertical="center"/>
    </xf>
    <xf numFmtId="179" fontId="5" fillId="0" borderId="0" xfId="0" applyNumberFormat="1" applyFont="1" applyAlignment="1">
      <alignment horizontal="centerContinuous" vertical="center"/>
    </xf>
    <xf numFmtId="0" fontId="7" fillId="0" borderId="0" xfId="0" applyFont="1">
      <alignment vertical="center"/>
    </xf>
    <xf numFmtId="0" fontId="8" fillId="0" borderId="0" xfId="0" applyFont="1">
      <alignment vertical="center"/>
    </xf>
    <xf numFmtId="179" fontId="5" fillId="0" borderId="0" xfId="0" applyNumberFormat="1" applyFont="1" applyAlignment="1">
      <alignment horizontal="center" vertical="center"/>
    </xf>
    <xf numFmtId="0" fontId="5" fillId="0" borderId="0" xfId="0" applyNumberFormat="1" applyFont="1">
      <alignment vertical="center"/>
    </xf>
    <xf numFmtId="38" fontId="5" fillId="0" borderId="0" xfId="1" applyFont="1">
      <alignment vertical="center"/>
    </xf>
    <xf numFmtId="180" fontId="5" fillId="0" borderId="0" xfId="2" applyNumberFormat="1" applyFont="1">
      <alignment vertical="center"/>
    </xf>
    <xf numFmtId="178" fontId="5" fillId="0" borderId="0" xfId="0" applyNumberFormat="1" applyFont="1">
      <alignment vertical="center"/>
    </xf>
    <xf numFmtId="179" fontId="5" fillId="0" borderId="0" xfId="0" applyNumberFormat="1" applyFont="1" applyAlignment="1">
      <alignment horizontal="right" vertical="center"/>
    </xf>
    <xf numFmtId="181" fontId="5" fillId="0" borderId="0" xfId="1" applyNumberFormat="1" applyFont="1">
      <alignment vertical="center"/>
    </xf>
    <xf numFmtId="0" fontId="11" fillId="0" borderId="0" xfId="0" applyFont="1">
      <alignment vertical="center"/>
    </xf>
    <xf numFmtId="0" fontId="10" fillId="0" borderId="0" xfId="3">
      <alignment vertical="center"/>
    </xf>
    <xf numFmtId="0" fontId="11" fillId="0" borderId="0" xfId="0" quotePrefix="1" applyFont="1">
      <alignment vertical="center"/>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400" baseline="0">
                <a:latin typeface="メイリオ" panose="020B0604030504040204" pitchFamily="50" charset="-128"/>
                <a:ea typeface="メイリオ" panose="020B0604030504040204" pitchFamily="50" charset="-128"/>
              </a:rPr>
              <a:t>石油備蓄日数と石油備蓄の製品換算</a:t>
            </a:r>
            <a:endParaRPr lang="en-US" altLang="ja-JP" sz="1400" baseline="0">
              <a:latin typeface="メイリオ" panose="020B0604030504040204" pitchFamily="50" charset="-128"/>
              <a:ea typeface="メイリオ" panose="020B0604030504040204" pitchFamily="50" charset="-128"/>
            </a:endParaRPr>
          </a:p>
        </c:rich>
      </c:tx>
      <c:layout>
        <c:manualLayout>
          <c:xMode val="edge"/>
          <c:yMode val="edge"/>
          <c:x val="0.28217347590860981"/>
          <c:y val="2.5000170433241299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4046262541796942E-2"/>
          <c:y val="0.19949244980741043"/>
          <c:w val="0.86609772661698814"/>
          <c:h val="0.61668609605617475"/>
        </c:manualLayout>
      </c:layout>
      <c:barChart>
        <c:barDir val="col"/>
        <c:grouping val="stacked"/>
        <c:varyColors val="0"/>
        <c:ser>
          <c:idx val="1"/>
          <c:order val="1"/>
          <c:tx>
            <c:strRef>
              <c:f>Sheet1!$H$20</c:f>
              <c:strCache>
                <c:ptCount val="1"/>
                <c:pt idx="0">
                  <c:v>国家備蓄（右軸）</c:v>
                </c:pt>
              </c:strCache>
            </c:strRef>
          </c:tx>
          <c:spPr>
            <a:solidFill>
              <a:schemeClr val="accent2"/>
            </a:solidFill>
            <a:ln>
              <a:noFill/>
            </a:ln>
            <a:effectLst/>
          </c:spPr>
          <c:invertIfNegative val="0"/>
          <c:cat>
            <c:numRef>
              <c:f>Sheet1!$B$22:$B$81</c:f>
              <c:numCache>
                <c:formatCode>yyyy/mm</c:formatCode>
                <c:ptCount val="60"/>
                <c:pt idx="0">
                  <c:v>44255</c:v>
                </c:pt>
                <c:pt idx="1">
                  <c:v>44283</c:v>
                </c:pt>
                <c:pt idx="2">
                  <c:v>44314</c:v>
                </c:pt>
                <c:pt idx="3">
                  <c:v>44344</c:v>
                </c:pt>
                <c:pt idx="4">
                  <c:v>44375</c:v>
                </c:pt>
                <c:pt idx="5">
                  <c:v>44405</c:v>
                </c:pt>
                <c:pt idx="6">
                  <c:v>44436</c:v>
                </c:pt>
                <c:pt idx="7">
                  <c:v>44467</c:v>
                </c:pt>
                <c:pt idx="8">
                  <c:v>44497</c:v>
                </c:pt>
                <c:pt idx="9">
                  <c:v>44528</c:v>
                </c:pt>
                <c:pt idx="10">
                  <c:v>44558</c:v>
                </c:pt>
                <c:pt idx="11">
                  <c:v>44589</c:v>
                </c:pt>
                <c:pt idx="12">
                  <c:v>44620</c:v>
                </c:pt>
                <c:pt idx="13">
                  <c:v>44648</c:v>
                </c:pt>
                <c:pt idx="14">
                  <c:v>44679</c:v>
                </c:pt>
                <c:pt idx="15">
                  <c:v>44709</c:v>
                </c:pt>
                <c:pt idx="16">
                  <c:v>44740</c:v>
                </c:pt>
                <c:pt idx="17">
                  <c:v>44770</c:v>
                </c:pt>
                <c:pt idx="18">
                  <c:v>44801</c:v>
                </c:pt>
                <c:pt idx="19">
                  <c:v>44832</c:v>
                </c:pt>
                <c:pt idx="20">
                  <c:v>44862</c:v>
                </c:pt>
                <c:pt idx="21">
                  <c:v>44893</c:v>
                </c:pt>
                <c:pt idx="22">
                  <c:v>44923</c:v>
                </c:pt>
                <c:pt idx="23">
                  <c:v>44954</c:v>
                </c:pt>
                <c:pt idx="24">
                  <c:v>44985</c:v>
                </c:pt>
                <c:pt idx="25">
                  <c:v>45013</c:v>
                </c:pt>
                <c:pt idx="26">
                  <c:v>45044</c:v>
                </c:pt>
                <c:pt idx="27">
                  <c:v>45074</c:v>
                </c:pt>
                <c:pt idx="28">
                  <c:v>45105</c:v>
                </c:pt>
                <c:pt idx="29">
                  <c:v>45135</c:v>
                </c:pt>
                <c:pt idx="30">
                  <c:v>45166</c:v>
                </c:pt>
                <c:pt idx="31">
                  <c:v>45197</c:v>
                </c:pt>
                <c:pt idx="32">
                  <c:v>45227</c:v>
                </c:pt>
                <c:pt idx="33">
                  <c:v>45258</c:v>
                </c:pt>
                <c:pt idx="34">
                  <c:v>45288</c:v>
                </c:pt>
                <c:pt idx="35">
                  <c:v>45319</c:v>
                </c:pt>
                <c:pt idx="36">
                  <c:v>45350</c:v>
                </c:pt>
                <c:pt idx="37">
                  <c:v>45379</c:v>
                </c:pt>
                <c:pt idx="38">
                  <c:v>45410</c:v>
                </c:pt>
                <c:pt idx="39">
                  <c:v>45440</c:v>
                </c:pt>
                <c:pt idx="40">
                  <c:v>45471</c:v>
                </c:pt>
                <c:pt idx="41">
                  <c:v>45501</c:v>
                </c:pt>
                <c:pt idx="42">
                  <c:v>45532</c:v>
                </c:pt>
                <c:pt idx="43">
                  <c:v>45563</c:v>
                </c:pt>
                <c:pt idx="44">
                  <c:v>45593</c:v>
                </c:pt>
                <c:pt idx="45">
                  <c:v>45624</c:v>
                </c:pt>
                <c:pt idx="46">
                  <c:v>45654</c:v>
                </c:pt>
                <c:pt idx="47">
                  <c:v>45685</c:v>
                </c:pt>
                <c:pt idx="48">
                  <c:v>45716</c:v>
                </c:pt>
                <c:pt idx="49">
                  <c:v>45746</c:v>
                </c:pt>
                <c:pt idx="50">
                  <c:v>45777</c:v>
                </c:pt>
                <c:pt idx="51">
                  <c:v>45807</c:v>
                </c:pt>
                <c:pt idx="52">
                  <c:v>45838</c:v>
                </c:pt>
                <c:pt idx="53">
                  <c:v>45868</c:v>
                </c:pt>
                <c:pt idx="54">
                  <c:v>45899</c:v>
                </c:pt>
                <c:pt idx="55">
                  <c:v>45930</c:v>
                </c:pt>
                <c:pt idx="56">
                  <c:v>45960</c:v>
                </c:pt>
                <c:pt idx="57">
                  <c:v>45991</c:v>
                </c:pt>
                <c:pt idx="58">
                  <c:v>46021</c:v>
                </c:pt>
                <c:pt idx="59">
                  <c:v>46052</c:v>
                </c:pt>
              </c:numCache>
            </c:numRef>
          </c:cat>
          <c:val>
            <c:numRef>
              <c:f>Sheet1!$H$22:$H$81</c:f>
              <c:numCache>
                <c:formatCode>#,##0_);[Red]\(#,##0\)</c:formatCode>
                <c:ptCount val="60"/>
                <c:pt idx="0">
                  <c:v>4539</c:v>
                </c:pt>
                <c:pt idx="1">
                  <c:v>4538</c:v>
                </c:pt>
                <c:pt idx="2">
                  <c:v>4538</c:v>
                </c:pt>
                <c:pt idx="3">
                  <c:v>4538</c:v>
                </c:pt>
                <c:pt idx="4">
                  <c:v>4537</c:v>
                </c:pt>
                <c:pt idx="5">
                  <c:v>4528</c:v>
                </c:pt>
                <c:pt idx="6">
                  <c:v>4488</c:v>
                </c:pt>
                <c:pt idx="7">
                  <c:v>4461</c:v>
                </c:pt>
                <c:pt idx="8">
                  <c:v>4462</c:v>
                </c:pt>
                <c:pt idx="9">
                  <c:v>4463</c:v>
                </c:pt>
                <c:pt idx="10">
                  <c:v>4463</c:v>
                </c:pt>
                <c:pt idx="11">
                  <c:v>4463</c:v>
                </c:pt>
                <c:pt idx="12">
                  <c:v>4463</c:v>
                </c:pt>
                <c:pt idx="13">
                  <c:v>4463</c:v>
                </c:pt>
                <c:pt idx="14">
                  <c:v>4454</c:v>
                </c:pt>
                <c:pt idx="15">
                  <c:v>4454</c:v>
                </c:pt>
                <c:pt idx="16">
                  <c:v>4440</c:v>
                </c:pt>
                <c:pt idx="17">
                  <c:v>4419</c:v>
                </c:pt>
                <c:pt idx="18">
                  <c:v>4344</c:v>
                </c:pt>
                <c:pt idx="19">
                  <c:v>4257</c:v>
                </c:pt>
                <c:pt idx="20">
                  <c:v>4259</c:v>
                </c:pt>
                <c:pt idx="21">
                  <c:v>4259</c:v>
                </c:pt>
                <c:pt idx="22">
                  <c:v>4259</c:v>
                </c:pt>
                <c:pt idx="23">
                  <c:v>4258</c:v>
                </c:pt>
                <c:pt idx="24">
                  <c:v>4259</c:v>
                </c:pt>
                <c:pt idx="25">
                  <c:v>4259</c:v>
                </c:pt>
                <c:pt idx="26">
                  <c:v>4259</c:v>
                </c:pt>
                <c:pt idx="27">
                  <c:v>4258</c:v>
                </c:pt>
                <c:pt idx="28">
                  <c:v>4248</c:v>
                </c:pt>
                <c:pt idx="29">
                  <c:v>4200</c:v>
                </c:pt>
                <c:pt idx="30">
                  <c:v>4199</c:v>
                </c:pt>
                <c:pt idx="31">
                  <c:v>4200</c:v>
                </c:pt>
                <c:pt idx="32">
                  <c:v>4201</c:v>
                </c:pt>
                <c:pt idx="33">
                  <c:v>4203</c:v>
                </c:pt>
                <c:pt idx="34">
                  <c:v>4193</c:v>
                </c:pt>
                <c:pt idx="35">
                  <c:v>4183</c:v>
                </c:pt>
                <c:pt idx="36">
                  <c:v>4183</c:v>
                </c:pt>
                <c:pt idx="37">
                  <c:v>4183</c:v>
                </c:pt>
                <c:pt idx="38">
                  <c:v>4183</c:v>
                </c:pt>
                <c:pt idx="39">
                  <c:v>4183</c:v>
                </c:pt>
                <c:pt idx="40">
                  <c:v>4172</c:v>
                </c:pt>
                <c:pt idx="41">
                  <c:v>4163</c:v>
                </c:pt>
                <c:pt idx="42">
                  <c:v>4163</c:v>
                </c:pt>
                <c:pt idx="43">
                  <c:v>4164</c:v>
                </c:pt>
                <c:pt idx="44">
                  <c:v>4145</c:v>
                </c:pt>
                <c:pt idx="45">
                  <c:v>4136</c:v>
                </c:pt>
                <c:pt idx="46">
                  <c:v>4136</c:v>
                </c:pt>
                <c:pt idx="47">
                  <c:v>4136</c:v>
                </c:pt>
                <c:pt idx="48">
                  <c:v>4135</c:v>
                </c:pt>
                <c:pt idx="49">
                  <c:v>4135</c:v>
                </c:pt>
                <c:pt idx="50">
                  <c:v>4125</c:v>
                </c:pt>
                <c:pt idx="51">
                  <c:v>4124</c:v>
                </c:pt>
                <c:pt idx="52">
                  <c:v>4123</c:v>
                </c:pt>
                <c:pt idx="53">
                  <c:v>4122</c:v>
                </c:pt>
                <c:pt idx="54">
                  <c:v>4122</c:v>
                </c:pt>
                <c:pt idx="55">
                  <c:v>4123</c:v>
                </c:pt>
                <c:pt idx="56">
                  <c:v>4105</c:v>
                </c:pt>
                <c:pt idx="57">
                  <c:v>4084</c:v>
                </c:pt>
                <c:pt idx="58">
                  <c:v>4112</c:v>
                </c:pt>
                <c:pt idx="59">
                  <c:v>4111</c:v>
                </c:pt>
              </c:numCache>
            </c:numRef>
          </c:val>
          <c:extLst>
            <c:ext xmlns:c16="http://schemas.microsoft.com/office/drawing/2014/chart" uri="{C3380CC4-5D6E-409C-BE32-E72D297353CC}">
              <c16:uniqueId val="{00000001-F8C7-4690-9142-E61BE04B3B21}"/>
            </c:ext>
          </c:extLst>
        </c:ser>
        <c:ser>
          <c:idx val="2"/>
          <c:order val="2"/>
          <c:tx>
            <c:strRef>
              <c:f>Sheet1!$I$20</c:f>
              <c:strCache>
                <c:ptCount val="1"/>
                <c:pt idx="0">
                  <c:v>民間備蓄（右軸）</c:v>
                </c:pt>
              </c:strCache>
            </c:strRef>
          </c:tx>
          <c:spPr>
            <a:solidFill>
              <a:schemeClr val="accent3"/>
            </a:solidFill>
            <a:ln>
              <a:noFill/>
            </a:ln>
            <a:effectLst/>
          </c:spPr>
          <c:invertIfNegative val="0"/>
          <c:cat>
            <c:numRef>
              <c:f>Sheet1!$B$22:$B$81</c:f>
              <c:numCache>
                <c:formatCode>yyyy/mm</c:formatCode>
                <c:ptCount val="60"/>
                <c:pt idx="0">
                  <c:v>44255</c:v>
                </c:pt>
                <c:pt idx="1">
                  <c:v>44283</c:v>
                </c:pt>
                <c:pt idx="2">
                  <c:v>44314</c:v>
                </c:pt>
                <c:pt idx="3">
                  <c:v>44344</c:v>
                </c:pt>
                <c:pt idx="4">
                  <c:v>44375</c:v>
                </c:pt>
                <c:pt idx="5">
                  <c:v>44405</c:v>
                </c:pt>
                <c:pt idx="6">
                  <c:v>44436</c:v>
                </c:pt>
                <c:pt idx="7">
                  <c:v>44467</c:v>
                </c:pt>
                <c:pt idx="8">
                  <c:v>44497</c:v>
                </c:pt>
                <c:pt idx="9">
                  <c:v>44528</c:v>
                </c:pt>
                <c:pt idx="10">
                  <c:v>44558</c:v>
                </c:pt>
                <c:pt idx="11">
                  <c:v>44589</c:v>
                </c:pt>
                <c:pt idx="12">
                  <c:v>44620</c:v>
                </c:pt>
                <c:pt idx="13">
                  <c:v>44648</c:v>
                </c:pt>
                <c:pt idx="14">
                  <c:v>44679</c:v>
                </c:pt>
                <c:pt idx="15">
                  <c:v>44709</c:v>
                </c:pt>
                <c:pt idx="16">
                  <c:v>44740</c:v>
                </c:pt>
                <c:pt idx="17">
                  <c:v>44770</c:v>
                </c:pt>
                <c:pt idx="18">
                  <c:v>44801</c:v>
                </c:pt>
                <c:pt idx="19">
                  <c:v>44832</c:v>
                </c:pt>
                <c:pt idx="20">
                  <c:v>44862</c:v>
                </c:pt>
                <c:pt idx="21">
                  <c:v>44893</c:v>
                </c:pt>
                <c:pt idx="22">
                  <c:v>44923</c:v>
                </c:pt>
                <c:pt idx="23">
                  <c:v>44954</c:v>
                </c:pt>
                <c:pt idx="24">
                  <c:v>44985</c:v>
                </c:pt>
                <c:pt idx="25">
                  <c:v>45013</c:v>
                </c:pt>
                <c:pt idx="26">
                  <c:v>45044</c:v>
                </c:pt>
                <c:pt idx="27">
                  <c:v>45074</c:v>
                </c:pt>
                <c:pt idx="28">
                  <c:v>45105</c:v>
                </c:pt>
                <c:pt idx="29">
                  <c:v>45135</c:v>
                </c:pt>
                <c:pt idx="30">
                  <c:v>45166</c:v>
                </c:pt>
                <c:pt idx="31">
                  <c:v>45197</c:v>
                </c:pt>
                <c:pt idx="32">
                  <c:v>45227</c:v>
                </c:pt>
                <c:pt idx="33">
                  <c:v>45258</c:v>
                </c:pt>
                <c:pt idx="34">
                  <c:v>45288</c:v>
                </c:pt>
                <c:pt idx="35">
                  <c:v>45319</c:v>
                </c:pt>
                <c:pt idx="36">
                  <c:v>45350</c:v>
                </c:pt>
                <c:pt idx="37">
                  <c:v>45379</c:v>
                </c:pt>
                <c:pt idx="38">
                  <c:v>45410</c:v>
                </c:pt>
                <c:pt idx="39">
                  <c:v>45440</c:v>
                </c:pt>
                <c:pt idx="40">
                  <c:v>45471</c:v>
                </c:pt>
                <c:pt idx="41">
                  <c:v>45501</c:v>
                </c:pt>
                <c:pt idx="42">
                  <c:v>45532</c:v>
                </c:pt>
                <c:pt idx="43">
                  <c:v>45563</c:v>
                </c:pt>
                <c:pt idx="44">
                  <c:v>45593</c:v>
                </c:pt>
                <c:pt idx="45">
                  <c:v>45624</c:v>
                </c:pt>
                <c:pt idx="46">
                  <c:v>45654</c:v>
                </c:pt>
                <c:pt idx="47">
                  <c:v>45685</c:v>
                </c:pt>
                <c:pt idx="48">
                  <c:v>45716</c:v>
                </c:pt>
                <c:pt idx="49">
                  <c:v>45746</c:v>
                </c:pt>
                <c:pt idx="50">
                  <c:v>45777</c:v>
                </c:pt>
                <c:pt idx="51">
                  <c:v>45807</c:v>
                </c:pt>
                <c:pt idx="52">
                  <c:v>45838</c:v>
                </c:pt>
                <c:pt idx="53">
                  <c:v>45868</c:v>
                </c:pt>
                <c:pt idx="54">
                  <c:v>45899</c:v>
                </c:pt>
                <c:pt idx="55">
                  <c:v>45930</c:v>
                </c:pt>
                <c:pt idx="56">
                  <c:v>45960</c:v>
                </c:pt>
                <c:pt idx="57">
                  <c:v>45991</c:v>
                </c:pt>
                <c:pt idx="58">
                  <c:v>46021</c:v>
                </c:pt>
                <c:pt idx="59">
                  <c:v>46052</c:v>
                </c:pt>
              </c:numCache>
            </c:numRef>
          </c:cat>
          <c:val>
            <c:numRef>
              <c:f>Sheet1!$I$22:$I$81</c:f>
              <c:numCache>
                <c:formatCode>#,##0_);[Red]\(#,##0\)</c:formatCode>
                <c:ptCount val="60"/>
                <c:pt idx="0">
                  <c:v>2687</c:v>
                </c:pt>
                <c:pt idx="1">
                  <c:v>2635</c:v>
                </c:pt>
                <c:pt idx="2">
                  <c:v>2854</c:v>
                </c:pt>
                <c:pt idx="3">
                  <c:v>2955</c:v>
                </c:pt>
                <c:pt idx="4">
                  <c:v>2822</c:v>
                </c:pt>
                <c:pt idx="5">
                  <c:v>2763</c:v>
                </c:pt>
                <c:pt idx="6">
                  <c:v>2828</c:v>
                </c:pt>
                <c:pt idx="7">
                  <c:v>2773</c:v>
                </c:pt>
                <c:pt idx="8">
                  <c:v>2875</c:v>
                </c:pt>
                <c:pt idx="9">
                  <c:v>2987</c:v>
                </c:pt>
                <c:pt idx="10">
                  <c:v>2819</c:v>
                </c:pt>
                <c:pt idx="11">
                  <c:v>2672</c:v>
                </c:pt>
                <c:pt idx="12">
                  <c:v>2606</c:v>
                </c:pt>
                <c:pt idx="13">
                  <c:v>2490</c:v>
                </c:pt>
                <c:pt idx="14">
                  <c:v>2693</c:v>
                </c:pt>
                <c:pt idx="15">
                  <c:v>2683</c:v>
                </c:pt>
                <c:pt idx="16">
                  <c:v>2589</c:v>
                </c:pt>
                <c:pt idx="17">
                  <c:v>2522</c:v>
                </c:pt>
                <c:pt idx="18">
                  <c:v>2747</c:v>
                </c:pt>
                <c:pt idx="19">
                  <c:v>2976</c:v>
                </c:pt>
                <c:pt idx="20">
                  <c:v>2889</c:v>
                </c:pt>
                <c:pt idx="21">
                  <c:v>2988</c:v>
                </c:pt>
                <c:pt idx="22">
                  <c:v>2798</c:v>
                </c:pt>
                <c:pt idx="23">
                  <c:v>2740</c:v>
                </c:pt>
                <c:pt idx="24">
                  <c:v>2461</c:v>
                </c:pt>
                <c:pt idx="25">
                  <c:v>2471</c:v>
                </c:pt>
                <c:pt idx="26">
                  <c:v>2666</c:v>
                </c:pt>
                <c:pt idx="27">
                  <c:v>2631</c:v>
                </c:pt>
                <c:pt idx="28">
                  <c:v>2717</c:v>
                </c:pt>
                <c:pt idx="29">
                  <c:v>2850</c:v>
                </c:pt>
                <c:pt idx="30">
                  <c:v>2850</c:v>
                </c:pt>
                <c:pt idx="31">
                  <c:v>2885</c:v>
                </c:pt>
                <c:pt idx="32">
                  <c:v>2915</c:v>
                </c:pt>
                <c:pt idx="33">
                  <c:v>2839</c:v>
                </c:pt>
                <c:pt idx="34">
                  <c:v>2777</c:v>
                </c:pt>
                <c:pt idx="35">
                  <c:v>2776</c:v>
                </c:pt>
                <c:pt idx="36">
                  <c:v>2621</c:v>
                </c:pt>
                <c:pt idx="37">
                  <c:v>2497</c:v>
                </c:pt>
                <c:pt idx="38">
                  <c:v>2502</c:v>
                </c:pt>
                <c:pt idx="39">
                  <c:v>2612</c:v>
                </c:pt>
                <c:pt idx="40">
                  <c:v>2591</c:v>
                </c:pt>
                <c:pt idx="41">
                  <c:v>2682</c:v>
                </c:pt>
                <c:pt idx="42">
                  <c:v>2679</c:v>
                </c:pt>
                <c:pt idx="43">
                  <c:v>2793</c:v>
                </c:pt>
                <c:pt idx="44">
                  <c:v>2656</c:v>
                </c:pt>
                <c:pt idx="45">
                  <c:v>2633</c:v>
                </c:pt>
                <c:pt idx="46">
                  <c:v>2505</c:v>
                </c:pt>
                <c:pt idx="47">
                  <c:v>2585</c:v>
                </c:pt>
                <c:pt idx="48">
                  <c:v>2465</c:v>
                </c:pt>
                <c:pt idx="49">
                  <c:v>2605</c:v>
                </c:pt>
                <c:pt idx="50">
                  <c:v>2660</c:v>
                </c:pt>
                <c:pt idx="51">
                  <c:v>2757</c:v>
                </c:pt>
                <c:pt idx="52">
                  <c:v>2748</c:v>
                </c:pt>
                <c:pt idx="53">
                  <c:v>2743</c:v>
                </c:pt>
                <c:pt idx="54">
                  <c:v>2716</c:v>
                </c:pt>
                <c:pt idx="55">
                  <c:v>2728</c:v>
                </c:pt>
                <c:pt idx="56">
                  <c:v>2667</c:v>
                </c:pt>
                <c:pt idx="57">
                  <c:v>2797</c:v>
                </c:pt>
                <c:pt idx="58">
                  <c:v>2848</c:v>
                </c:pt>
                <c:pt idx="59">
                  <c:v>2714</c:v>
                </c:pt>
              </c:numCache>
            </c:numRef>
          </c:val>
          <c:extLst>
            <c:ext xmlns:c16="http://schemas.microsoft.com/office/drawing/2014/chart" uri="{C3380CC4-5D6E-409C-BE32-E72D297353CC}">
              <c16:uniqueId val="{00000002-F8C7-4690-9142-E61BE04B3B21}"/>
            </c:ext>
          </c:extLst>
        </c:ser>
        <c:ser>
          <c:idx val="3"/>
          <c:order val="3"/>
          <c:tx>
            <c:strRef>
              <c:f>Sheet1!$J$20</c:f>
              <c:strCache>
                <c:ptCount val="1"/>
                <c:pt idx="0">
                  <c:v>産油国共同（右軸）</c:v>
                </c:pt>
              </c:strCache>
            </c:strRef>
          </c:tx>
          <c:spPr>
            <a:solidFill>
              <a:schemeClr val="accent4"/>
            </a:solidFill>
            <a:ln>
              <a:noFill/>
            </a:ln>
            <a:effectLst/>
          </c:spPr>
          <c:invertIfNegative val="0"/>
          <c:val>
            <c:numRef>
              <c:f>Sheet1!$J$22:$J$81</c:f>
              <c:numCache>
                <c:formatCode>#,##0_);[Red]\(#,##0\)</c:formatCode>
                <c:ptCount val="60"/>
                <c:pt idx="0">
                  <c:v>212</c:v>
                </c:pt>
                <c:pt idx="1">
                  <c:v>177</c:v>
                </c:pt>
                <c:pt idx="2">
                  <c:v>131</c:v>
                </c:pt>
                <c:pt idx="3">
                  <c:v>161</c:v>
                </c:pt>
                <c:pt idx="4">
                  <c:v>161</c:v>
                </c:pt>
                <c:pt idx="5">
                  <c:v>192</c:v>
                </c:pt>
                <c:pt idx="6">
                  <c:v>176</c:v>
                </c:pt>
                <c:pt idx="7">
                  <c:v>191</c:v>
                </c:pt>
                <c:pt idx="8">
                  <c:v>164</c:v>
                </c:pt>
                <c:pt idx="9">
                  <c:v>141</c:v>
                </c:pt>
                <c:pt idx="10">
                  <c:v>117</c:v>
                </c:pt>
                <c:pt idx="11">
                  <c:v>95</c:v>
                </c:pt>
                <c:pt idx="12">
                  <c:v>95</c:v>
                </c:pt>
                <c:pt idx="13">
                  <c:v>166</c:v>
                </c:pt>
                <c:pt idx="14">
                  <c:v>132</c:v>
                </c:pt>
                <c:pt idx="15">
                  <c:v>132</c:v>
                </c:pt>
                <c:pt idx="16">
                  <c:v>152</c:v>
                </c:pt>
                <c:pt idx="17">
                  <c:v>120</c:v>
                </c:pt>
                <c:pt idx="18">
                  <c:v>106</c:v>
                </c:pt>
                <c:pt idx="19">
                  <c:v>135</c:v>
                </c:pt>
                <c:pt idx="20">
                  <c:v>166</c:v>
                </c:pt>
                <c:pt idx="21">
                  <c:v>166</c:v>
                </c:pt>
                <c:pt idx="22">
                  <c:v>197</c:v>
                </c:pt>
                <c:pt idx="23">
                  <c:v>214</c:v>
                </c:pt>
                <c:pt idx="24">
                  <c:v>245</c:v>
                </c:pt>
                <c:pt idx="25">
                  <c:v>213</c:v>
                </c:pt>
                <c:pt idx="26">
                  <c:v>213</c:v>
                </c:pt>
                <c:pt idx="27">
                  <c:v>258</c:v>
                </c:pt>
                <c:pt idx="28">
                  <c:v>258</c:v>
                </c:pt>
                <c:pt idx="29">
                  <c:v>258</c:v>
                </c:pt>
                <c:pt idx="30">
                  <c:v>228</c:v>
                </c:pt>
                <c:pt idx="31">
                  <c:v>260</c:v>
                </c:pt>
                <c:pt idx="32">
                  <c:v>260</c:v>
                </c:pt>
                <c:pt idx="33">
                  <c:v>260</c:v>
                </c:pt>
                <c:pt idx="34">
                  <c:v>260</c:v>
                </c:pt>
                <c:pt idx="35">
                  <c:v>260</c:v>
                </c:pt>
                <c:pt idx="36">
                  <c:v>260</c:v>
                </c:pt>
                <c:pt idx="37">
                  <c:v>249</c:v>
                </c:pt>
                <c:pt idx="38">
                  <c:v>218</c:v>
                </c:pt>
                <c:pt idx="39">
                  <c:v>249</c:v>
                </c:pt>
                <c:pt idx="40">
                  <c:v>259</c:v>
                </c:pt>
                <c:pt idx="41">
                  <c:v>259</c:v>
                </c:pt>
                <c:pt idx="42">
                  <c:v>259</c:v>
                </c:pt>
                <c:pt idx="43">
                  <c:v>227</c:v>
                </c:pt>
                <c:pt idx="44">
                  <c:v>258</c:v>
                </c:pt>
                <c:pt idx="45">
                  <c:v>258</c:v>
                </c:pt>
                <c:pt idx="46">
                  <c:v>269</c:v>
                </c:pt>
                <c:pt idx="47">
                  <c:v>269</c:v>
                </c:pt>
                <c:pt idx="48">
                  <c:v>267</c:v>
                </c:pt>
                <c:pt idx="49">
                  <c:v>234</c:v>
                </c:pt>
                <c:pt idx="50">
                  <c:v>264</c:v>
                </c:pt>
                <c:pt idx="51">
                  <c:v>264</c:v>
                </c:pt>
                <c:pt idx="52">
                  <c:v>264</c:v>
                </c:pt>
                <c:pt idx="53">
                  <c:v>264</c:v>
                </c:pt>
                <c:pt idx="54">
                  <c:v>232</c:v>
                </c:pt>
                <c:pt idx="55">
                  <c:v>223</c:v>
                </c:pt>
                <c:pt idx="56">
                  <c:v>242</c:v>
                </c:pt>
                <c:pt idx="57">
                  <c:v>237</c:v>
                </c:pt>
                <c:pt idx="58">
                  <c:v>196</c:v>
                </c:pt>
                <c:pt idx="59">
                  <c:v>181</c:v>
                </c:pt>
              </c:numCache>
            </c:numRef>
          </c:val>
          <c:extLst>
            <c:ext xmlns:c16="http://schemas.microsoft.com/office/drawing/2014/chart" uri="{C3380CC4-5D6E-409C-BE32-E72D297353CC}">
              <c16:uniqueId val="{00000000-F18E-4114-83F3-31530E0D0390}"/>
            </c:ext>
          </c:extLst>
        </c:ser>
        <c:dLbls>
          <c:showLegendKey val="0"/>
          <c:showVal val="0"/>
          <c:showCatName val="0"/>
          <c:showSerName val="0"/>
          <c:showPercent val="0"/>
          <c:showBubbleSize val="0"/>
        </c:dLbls>
        <c:gapWidth val="38"/>
        <c:overlap val="100"/>
        <c:axId val="462186120"/>
        <c:axId val="6184895"/>
      </c:barChart>
      <c:lineChart>
        <c:grouping val="standard"/>
        <c:varyColors val="0"/>
        <c:ser>
          <c:idx val="0"/>
          <c:order val="0"/>
          <c:tx>
            <c:strRef>
              <c:f>Sheet1!$C$19</c:f>
              <c:strCache>
                <c:ptCount val="1"/>
                <c:pt idx="0">
                  <c:v>備蓄日数（左軸）</c:v>
                </c:pt>
              </c:strCache>
            </c:strRef>
          </c:tx>
          <c:spPr>
            <a:ln w="28575" cap="rnd">
              <a:solidFill>
                <a:schemeClr val="tx1"/>
              </a:solidFill>
              <a:round/>
            </a:ln>
            <a:effectLst/>
          </c:spPr>
          <c:marker>
            <c:symbol val="none"/>
          </c:marker>
          <c:cat>
            <c:numRef>
              <c:f>Sheet1!$B$22:$B$81</c:f>
              <c:numCache>
                <c:formatCode>yyyy/mm</c:formatCode>
                <c:ptCount val="60"/>
                <c:pt idx="0">
                  <c:v>44255</c:v>
                </c:pt>
                <c:pt idx="1">
                  <c:v>44283</c:v>
                </c:pt>
                <c:pt idx="2">
                  <c:v>44314</c:v>
                </c:pt>
                <c:pt idx="3">
                  <c:v>44344</c:v>
                </c:pt>
                <c:pt idx="4">
                  <c:v>44375</c:v>
                </c:pt>
                <c:pt idx="5">
                  <c:v>44405</c:v>
                </c:pt>
                <c:pt idx="6">
                  <c:v>44436</c:v>
                </c:pt>
                <c:pt idx="7">
                  <c:v>44467</c:v>
                </c:pt>
                <c:pt idx="8">
                  <c:v>44497</c:v>
                </c:pt>
                <c:pt idx="9">
                  <c:v>44528</c:v>
                </c:pt>
                <c:pt idx="10">
                  <c:v>44558</c:v>
                </c:pt>
                <c:pt idx="11">
                  <c:v>44589</c:v>
                </c:pt>
                <c:pt idx="12">
                  <c:v>44620</c:v>
                </c:pt>
                <c:pt idx="13">
                  <c:v>44648</c:v>
                </c:pt>
                <c:pt idx="14">
                  <c:v>44679</c:v>
                </c:pt>
                <c:pt idx="15">
                  <c:v>44709</c:v>
                </c:pt>
                <c:pt idx="16">
                  <c:v>44740</c:v>
                </c:pt>
                <c:pt idx="17">
                  <c:v>44770</c:v>
                </c:pt>
                <c:pt idx="18">
                  <c:v>44801</c:v>
                </c:pt>
                <c:pt idx="19">
                  <c:v>44832</c:v>
                </c:pt>
                <c:pt idx="20">
                  <c:v>44862</c:v>
                </c:pt>
                <c:pt idx="21">
                  <c:v>44893</c:v>
                </c:pt>
                <c:pt idx="22">
                  <c:v>44923</c:v>
                </c:pt>
                <c:pt idx="23">
                  <c:v>44954</c:v>
                </c:pt>
                <c:pt idx="24">
                  <c:v>44985</c:v>
                </c:pt>
                <c:pt idx="25">
                  <c:v>45013</c:v>
                </c:pt>
                <c:pt idx="26">
                  <c:v>45044</c:v>
                </c:pt>
                <c:pt idx="27">
                  <c:v>45074</c:v>
                </c:pt>
                <c:pt idx="28">
                  <c:v>45105</c:v>
                </c:pt>
                <c:pt idx="29">
                  <c:v>45135</c:v>
                </c:pt>
                <c:pt idx="30">
                  <c:v>45166</c:v>
                </c:pt>
                <c:pt idx="31">
                  <c:v>45197</c:v>
                </c:pt>
                <c:pt idx="32">
                  <c:v>45227</c:v>
                </c:pt>
                <c:pt idx="33">
                  <c:v>45258</c:v>
                </c:pt>
                <c:pt idx="34">
                  <c:v>45288</c:v>
                </c:pt>
                <c:pt idx="35">
                  <c:v>45319</c:v>
                </c:pt>
                <c:pt idx="36">
                  <c:v>45350</c:v>
                </c:pt>
                <c:pt idx="37">
                  <c:v>45379</c:v>
                </c:pt>
                <c:pt idx="38">
                  <c:v>45410</c:v>
                </c:pt>
                <c:pt idx="39">
                  <c:v>45440</c:v>
                </c:pt>
                <c:pt idx="40">
                  <c:v>45471</c:v>
                </c:pt>
                <c:pt idx="41">
                  <c:v>45501</c:v>
                </c:pt>
                <c:pt idx="42">
                  <c:v>45532</c:v>
                </c:pt>
                <c:pt idx="43">
                  <c:v>45563</c:v>
                </c:pt>
                <c:pt idx="44">
                  <c:v>45593</c:v>
                </c:pt>
                <c:pt idx="45">
                  <c:v>45624</c:v>
                </c:pt>
                <c:pt idx="46">
                  <c:v>45654</c:v>
                </c:pt>
                <c:pt idx="47">
                  <c:v>45685</c:v>
                </c:pt>
                <c:pt idx="48">
                  <c:v>45716</c:v>
                </c:pt>
                <c:pt idx="49">
                  <c:v>45746</c:v>
                </c:pt>
                <c:pt idx="50">
                  <c:v>45777</c:v>
                </c:pt>
                <c:pt idx="51">
                  <c:v>45807</c:v>
                </c:pt>
                <c:pt idx="52">
                  <c:v>45838</c:v>
                </c:pt>
                <c:pt idx="53">
                  <c:v>45868</c:v>
                </c:pt>
                <c:pt idx="54">
                  <c:v>45899</c:v>
                </c:pt>
                <c:pt idx="55">
                  <c:v>45930</c:v>
                </c:pt>
                <c:pt idx="56">
                  <c:v>45960</c:v>
                </c:pt>
                <c:pt idx="57">
                  <c:v>45991</c:v>
                </c:pt>
                <c:pt idx="58">
                  <c:v>46021</c:v>
                </c:pt>
                <c:pt idx="59">
                  <c:v>46052</c:v>
                </c:pt>
              </c:numCache>
            </c:numRef>
          </c:cat>
          <c:val>
            <c:numRef>
              <c:f>Sheet1!$C$22:$C$81</c:f>
              <c:numCache>
                <c:formatCode>General</c:formatCode>
                <c:ptCount val="60"/>
                <c:pt idx="0">
                  <c:v>244</c:v>
                </c:pt>
                <c:pt idx="1">
                  <c:v>244</c:v>
                </c:pt>
                <c:pt idx="2">
                  <c:v>246</c:v>
                </c:pt>
                <c:pt idx="3">
                  <c:v>250</c:v>
                </c:pt>
                <c:pt idx="4">
                  <c:v>247</c:v>
                </c:pt>
                <c:pt idx="5">
                  <c:v>245</c:v>
                </c:pt>
                <c:pt idx="6">
                  <c:v>245</c:v>
                </c:pt>
                <c:pt idx="7">
                  <c:v>242</c:v>
                </c:pt>
                <c:pt idx="8">
                  <c:v>244</c:v>
                </c:pt>
                <c:pt idx="9">
                  <c:v>247</c:v>
                </c:pt>
                <c:pt idx="10">
                  <c:v>241</c:v>
                </c:pt>
                <c:pt idx="11">
                  <c:v>236</c:v>
                </c:pt>
                <c:pt idx="12">
                  <c:v>234</c:v>
                </c:pt>
                <c:pt idx="13">
                  <c:v>232</c:v>
                </c:pt>
                <c:pt idx="14">
                  <c:v>237</c:v>
                </c:pt>
                <c:pt idx="15">
                  <c:v>237</c:v>
                </c:pt>
                <c:pt idx="16">
                  <c:v>233</c:v>
                </c:pt>
                <c:pt idx="17">
                  <c:v>229</c:v>
                </c:pt>
                <c:pt idx="18">
                  <c:v>233</c:v>
                </c:pt>
                <c:pt idx="19">
                  <c:v>237</c:v>
                </c:pt>
                <c:pt idx="20">
                  <c:v>235</c:v>
                </c:pt>
                <c:pt idx="21">
                  <c:v>239</c:v>
                </c:pt>
                <c:pt idx="22">
                  <c:v>233</c:v>
                </c:pt>
                <c:pt idx="23">
                  <c:v>232</c:v>
                </c:pt>
                <c:pt idx="24">
                  <c:v>224</c:v>
                </c:pt>
                <c:pt idx="25">
                  <c:v>224</c:v>
                </c:pt>
                <c:pt idx="26">
                  <c:v>231</c:v>
                </c:pt>
                <c:pt idx="27">
                  <c:v>232</c:v>
                </c:pt>
                <c:pt idx="28">
                  <c:v>234</c:v>
                </c:pt>
                <c:pt idx="29">
                  <c:v>237</c:v>
                </c:pt>
                <c:pt idx="30">
                  <c:v>236</c:v>
                </c:pt>
                <c:pt idx="31">
                  <c:v>239</c:v>
                </c:pt>
                <c:pt idx="32">
                  <c:v>241</c:v>
                </c:pt>
                <c:pt idx="33">
                  <c:v>240</c:v>
                </c:pt>
                <c:pt idx="34">
                  <c:v>238</c:v>
                </c:pt>
                <c:pt idx="35">
                  <c:v>239</c:v>
                </c:pt>
                <c:pt idx="36">
                  <c:v>237</c:v>
                </c:pt>
                <c:pt idx="37">
                  <c:v>235</c:v>
                </c:pt>
                <c:pt idx="38">
                  <c:v>234</c:v>
                </c:pt>
                <c:pt idx="39">
                  <c:v>239</c:v>
                </c:pt>
                <c:pt idx="40">
                  <c:v>239</c:v>
                </c:pt>
                <c:pt idx="41">
                  <c:v>244</c:v>
                </c:pt>
                <c:pt idx="42">
                  <c:v>245</c:v>
                </c:pt>
                <c:pt idx="43">
                  <c:v>252</c:v>
                </c:pt>
                <c:pt idx="44">
                  <c:v>248</c:v>
                </c:pt>
                <c:pt idx="45">
                  <c:v>248</c:v>
                </c:pt>
                <c:pt idx="46">
                  <c:v>243</c:v>
                </c:pt>
                <c:pt idx="47">
                  <c:v>248</c:v>
                </c:pt>
                <c:pt idx="48">
                  <c:v>244</c:v>
                </c:pt>
                <c:pt idx="49">
                  <c:v>247</c:v>
                </c:pt>
                <c:pt idx="50">
                  <c:v>252</c:v>
                </c:pt>
                <c:pt idx="51">
                  <c:v>255</c:v>
                </c:pt>
                <c:pt idx="52">
                  <c:v>256</c:v>
                </c:pt>
                <c:pt idx="53">
                  <c:v>255</c:v>
                </c:pt>
                <c:pt idx="54">
                  <c:v>253</c:v>
                </c:pt>
                <c:pt idx="55">
                  <c:v>250</c:v>
                </c:pt>
                <c:pt idx="56">
                  <c:v>248</c:v>
                </c:pt>
                <c:pt idx="57">
                  <c:v>251</c:v>
                </c:pt>
                <c:pt idx="58">
                  <c:v>254</c:v>
                </c:pt>
                <c:pt idx="59">
                  <c:v>248</c:v>
                </c:pt>
              </c:numCache>
            </c:numRef>
          </c:val>
          <c:smooth val="0"/>
          <c:extLst>
            <c:ext xmlns:c16="http://schemas.microsoft.com/office/drawing/2014/chart" uri="{C3380CC4-5D6E-409C-BE32-E72D297353CC}">
              <c16:uniqueId val="{00000000-F8C7-4690-9142-E61BE04B3B21}"/>
            </c:ext>
          </c:extLst>
        </c:ser>
        <c:dLbls>
          <c:showLegendKey val="0"/>
          <c:showVal val="0"/>
          <c:showCatName val="0"/>
          <c:showSerName val="0"/>
          <c:showPercent val="0"/>
          <c:showBubbleSize val="0"/>
        </c:dLbls>
        <c:marker val="1"/>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in val="2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valAx>
      <c:valAx>
        <c:axId val="6184895"/>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62186120"/>
        <c:crosses val="max"/>
        <c:crossBetween val="between"/>
        <c:majorUnit val="1500"/>
      </c:valAx>
      <c:dateAx>
        <c:axId val="462186120"/>
        <c:scaling>
          <c:orientation val="minMax"/>
        </c:scaling>
        <c:delete val="1"/>
        <c:axPos val="b"/>
        <c:numFmt formatCode="yyyy/mm" sourceLinked="1"/>
        <c:majorTickMark val="out"/>
        <c:minorTickMark val="none"/>
        <c:tickLblPos val="nextTo"/>
        <c:crossAx val="6184895"/>
        <c:crosses val="autoZero"/>
        <c:auto val="1"/>
        <c:lblOffset val="100"/>
        <c:baseTimeUnit val="months"/>
      </c:dateAx>
      <c:spPr>
        <a:noFill/>
        <a:ln>
          <a:noFill/>
        </a:ln>
        <a:effectLst/>
      </c:spPr>
    </c:plotArea>
    <c:legend>
      <c:legendPos val="r"/>
      <c:layout>
        <c:manualLayout>
          <c:xMode val="edge"/>
          <c:yMode val="edge"/>
          <c:x val="6.4474589659485854E-2"/>
          <c:y val="0.14001465725875173"/>
          <c:w val="0.86251625382078401"/>
          <c:h val="7.57596209564713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200" baseline="0">
                <a:latin typeface="ＭＳ Ｐゴシック 本文"/>
              </a:rPr>
              <a:t>原油輸入の中東依存度</a:t>
            </a:r>
            <a:endParaRPr lang="en-US" altLang="ja-JP" sz="1200" baseline="0">
              <a:latin typeface="ＭＳ Ｐゴシック 本文"/>
            </a:endParaRPr>
          </a:p>
        </c:rich>
      </c:tx>
      <c:layout>
        <c:manualLayout>
          <c:xMode val="edge"/>
          <c:yMode val="edge"/>
          <c:x val="0.22222222222222221"/>
          <c:y val="3.3346402892608318E-2"/>
        </c:manualLayout>
      </c:layout>
      <c:overlay val="0"/>
      <c:spPr>
        <a:noFill/>
        <a:ln>
          <a:noFill/>
        </a:ln>
        <a:effectLst/>
      </c:spPr>
    </c:title>
    <c:autoTitleDeleted val="0"/>
    <c:plotArea>
      <c:layout>
        <c:manualLayout>
          <c:layoutTarget val="inner"/>
          <c:xMode val="edge"/>
          <c:yMode val="edge"/>
          <c:x val="0.14718364749860813"/>
          <c:y val="0.14325743249074316"/>
          <c:w val="0.83649942795612087"/>
          <c:h val="0.65997598610427444"/>
        </c:manualLayout>
      </c:layout>
      <c:lineChart>
        <c:grouping val="standard"/>
        <c:varyColors val="0"/>
        <c:ser>
          <c:idx val="0"/>
          <c:order val="0"/>
          <c:tx>
            <c:strRef>
              <c:f>Sheet1!$L$19</c:f>
              <c:strCache>
                <c:ptCount val="1"/>
                <c:pt idx="0">
                  <c:v>中東依存度</c:v>
                </c:pt>
              </c:strCache>
            </c:strRef>
          </c:tx>
          <c:spPr>
            <a:ln>
              <a:solidFill>
                <a:sysClr val="windowText" lastClr="000000"/>
              </a:solidFill>
            </a:ln>
          </c:spPr>
          <c:marker>
            <c:symbol val="none"/>
          </c:marker>
          <c:cat>
            <c:numRef>
              <c:f>Sheet1!$B$22:$B$81</c:f>
              <c:numCache>
                <c:formatCode>yyyy/mm</c:formatCode>
                <c:ptCount val="60"/>
                <c:pt idx="0">
                  <c:v>44255</c:v>
                </c:pt>
                <c:pt idx="1">
                  <c:v>44283</c:v>
                </c:pt>
                <c:pt idx="2">
                  <c:v>44314</c:v>
                </c:pt>
                <c:pt idx="3">
                  <c:v>44344</c:v>
                </c:pt>
                <c:pt idx="4">
                  <c:v>44375</c:v>
                </c:pt>
                <c:pt idx="5">
                  <c:v>44405</c:v>
                </c:pt>
                <c:pt idx="6">
                  <c:v>44436</c:v>
                </c:pt>
                <c:pt idx="7">
                  <c:v>44467</c:v>
                </c:pt>
                <c:pt idx="8">
                  <c:v>44497</c:v>
                </c:pt>
                <c:pt idx="9">
                  <c:v>44528</c:v>
                </c:pt>
                <c:pt idx="10">
                  <c:v>44558</c:v>
                </c:pt>
                <c:pt idx="11">
                  <c:v>44589</c:v>
                </c:pt>
                <c:pt idx="12">
                  <c:v>44620</c:v>
                </c:pt>
                <c:pt idx="13">
                  <c:v>44648</c:v>
                </c:pt>
                <c:pt idx="14">
                  <c:v>44679</c:v>
                </c:pt>
                <c:pt idx="15">
                  <c:v>44709</c:v>
                </c:pt>
                <c:pt idx="16">
                  <c:v>44740</c:v>
                </c:pt>
                <c:pt idx="17">
                  <c:v>44770</c:v>
                </c:pt>
                <c:pt idx="18">
                  <c:v>44801</c:v>
                </c:pt>
                <c:pt idx="19">
                  <c:v>44832</c:v>
                </c:pt>
                <c:pt idx="20">
                  <c:v>44862</c:v>
                </c:pt>
                <c:pt idx="21">
                  <c:v>44893</c:v>
                </c:pt>
                <c:pt idx="22">
                  <c:v>44923</c:v>
                </c:pt>
                <c:pt idx="23">
                  <c:v>44954</c:v>
                </c:pt>
                <c:pt idx="24">
                  <c:v>44985</c:v>
                </c:pt>
                <c:pt idx="25">
                  <c:v>45013</c:v>
                </c:pt>
                <c:pt idx="26">
                  <c:v>45044</c:v>
                </c:pt>
                <c:pt idx="27">
                  <c:v>45074</c:v>
                </c:pt>
                <c:pt idx="28">
                  <c:v>45105</c:v>
                </c:pt>
                <c:pt idx="29">
                  <c:v>45135</c:v>
                </c:pt>
                <c:pt idx="30">
                  <c:v>45166</c:v>
                </c:pt>
                <c:pt idx="31">
                  <c:v>45197</c:v>
                </c:pt>
                <c:pt idx="32">
                  <c:v>45227</c:v>
                </c:pt>
                <c:pt idx="33">
                  <c:v>45258</c:v>
                </c:pt>
                <c:pt idx="34">
                  <c:v>45288</c:v>
                </c:pt>
                <c:pt idx="35">
                  <c:v>45319</c:v>
                </c:pt>
                <c:pt idx="36">
                  <c:v>45350</c:v>
                </c:pt>
                <c:pt idx="37">
                  <c:v>45379</c:v>
                </c:pt>
                <c:pt idx="38">
                  <c:v>45410</c:v>
                </c:pt>
                <c:pt idx="39">
                  <c:v>45440</c:v>
                </c:pt>
                <c:pt idx="40">
                  <c:v>45471</c:v>
                </c:pt>
                <c:pt idx="41">
                  <c:v>45501</c:v>
                </c:pt>
                <c:pt idx="42">
                  <c:v>45532</c:v>
                </c:pt>
                <c:pt idx="43">
                  <c:v>45563</c:v>
                </c:pt>
                <c:pt idx="44">
                  <c:v>45593</c:v>
                </c:pt>
                <c:pt idx="45">
                  <c:v>45624</c:v>
                </c:pt>
                <c:pt idx="46">
                  <c:v>45654</c:v>
                </c:pt>
                <c:pt idx="47">
                  <c:v>45685</c:v>
                </c:pt>
                <c:pt idx="48">
                  <c:v>45716</c:v>
                </c:pt>
                <c:pt idx="49">
                  <c:v>45746</c:v>
                </c:pt>
                <c:pt idx="50">
                  <c:v>45777</c:v>
                </c:pt>
                <c:pt idx="51">
                  <c:v>45807</c:v>
                </c:pt>
                <c:pt idx="52">
                  <c:v>45838</c:v>
                </c:pt>
                <c:pt idx="53">
                  <c:v>45868</c:v>
                </c:pt>
                <c:pt idx="54">
                  <c:v>45899</c:v>
                </c:pt>
                <c:pt idx="55">
                  <c:v>45930</c:v>
                </c:pt>
                <c:pt idx="56">
                  <c:v>45960</c:v>
                </c:pt>
                <c:pt idx="57">
                  <c:v>45991</c:v>
                </c:pt>
                <c:pt idx="58">
                  <c:v>46021</c:v>
                </c:pt>
                <c:pt idx="59">
                  <c:v>46052</c:v>
                </c:pt>
              </c:numCache>
            </c:numRef>
          </c:cat>
          <c:val>
            <c:numRef>
              <c:f>Sheet1!$L$22:$L$81</c:f>
              <c:numCache>
                <c:formatCode>0.0%</c:formatCode>
                <c:ptCount val="60"/>
                <c:pt idx="0">
                  <c:v>0.93290731180140529</c:v>
                </c:pt>
                <c:pt idx="1">
                  <c:v>0.90514421541814827</c:v>
                </c:pt>
                <c:pt idx="2">
                  <c:v>0.91813539019037127</c:v>
                </c:pt>
                <c:pt idx="3">
                  <c:v>0.92944713798194079</c:v>
                </c:pt>
                <c:pt idx="4">
                  <c:v>0.92740180482017998</c:v>
                </c:pt>
                <c:pt idx="5">
                  <c:v>0.96325905496234521</c:v>
                </c:pt>
                <c:pt idx="6">
                  <c:v>0.92103741603888012</c:v>
                </c:pt>
                <c:pt idx="7">
                  <c:v>0.92657999411820136</c:v>
                </c:pt>
                <c:pt idx="8">
                  <c:v>0.89328292191099667</c:v>
                </c:pt>
                <c:pt idx="9">
                  <c:v>0.91682790993387775</c:v>
                </c:pt>
                <c:pt idx="10">
                  <c:v>0.9523772295122489</c:v>
                </c:pt>
                <c:pt idx="11">
                  <c:v>0.91777356963833623</c:v>
                </c:pt>
                <c:pt idx="12">
                  <c:v>0.90250519302553545</c:v>
                </c:pt>
                <c:pt idx="13">
                  <c:v>0.93251134612835362</c:v>
                </c:pt>
                <c:pt idx="14">
                  <c:v>0.93744746722810945</c:v>
                </c:pt>
                <c:pt idx="15">
                  <c:v>0.94516535168643656</c:v>
                </c:pt>
                <c:pt idx="16">
                  <c:v>0.94686938501828677</c:v>
                </c:pt>
                <c:pt idx="17">
                  <c:v>0.97679950705771967</c:v>
                </c:pt>
                <c:pt idx="18">
                  <c:v>0.94494641638497034</c:v>
                </c:pt>
                <c:pt idx="19">
                  <c:v>0.95640615827948339</c:v>
                </c:pt>
                <c:pt idx="20">
                  <c:v>0.94699471602104357</c:v>
                </c:pt>
                <c:pt idx="21">
                  <c:v>0.95409894380241689</c:v>
                </c:pt>
                <c:pt idx="22">
                  <c:v>0.9320409228424793</c:v>
                </c:pt>
                <c:pt idx="23">
                  <c:v>0.94431999425465507</c:v>
                </c:pt>
                <c:pt idx="24">
                  <c:v>0.98096317641624986</c:v>
                </c:pt>
                <c:pt idx="25">
                  <c:v>0.96553448865841807</c:v>
                </c:pt>
                <c:pt idx="26">
                  <c:v>0.9523104913077689</c:v>
                </c:pt>
                <c:pt idx="27">
                  <c:v>0.96958035163259415</c:v>
                </c:pt>
                <c:pt idx="28">
                  <c:v>0.97349526568825817</c:v>
                </c:pt>
                <c:pt idx="29">
                  <c:v>0.95174010986112578</c:v>
                </c:pt>
                <c:pt idx="30">
                  <c:v>0.94564490442302684</c:v>
                </c:pt>
                <c:pt idx="31">
                  <c:v>0.96036257083195398</c:v>
                </c:pt>
                <c:pt idx="32">
                  <c:v>0.92033232010866339</c:v>
                </c:pt>
                <c:pt idx="33">
                  <c:v>0.94588488035252105</c:v>
                </c:pt>
                <c:pt idx="34">
                  <c:v>0.91010585019288071</c:v>
                </c:pt>
                <c:pt idx="35">
                  <c:v>0.92758298561479124</c:v>
                </c:pt>
                <c:pt idx="36">
                  <c:v>0.96745148431051853</c:v>
                </c:pt>
                <c:pt idx="37">
                  <c:v>0.94707576609177413</c:v>
                </c:pt>
                <c:pt idx="38">
                  <c:v>0.95572086079046159</c:v>
                </c:pt>
                <c:pt idx="39">
                  <c:v>0.95293623158561225</c:v>
                </c:pt>
                <c:pt idx="40">
                  <c:v>0.96356212460225932</c:v>
                </c:pt>
                <c:pt idx="41">
                  <c:v>0.97633681546178452</c:v>
                </c:pt>
                <c:pt idx="42">
                  <c:v>0.94845480320819919</c:v>
                </c:pt>
                <c:pt idx="43">
                  <c:v>0.92663920062618144</c:v>
                </c:pt>
                <c:pt idx="44">
                  <c:v>0.97791252468899303</c:v>
                </c:pt>
                <c:pt idx="45">
                  <c:v>0.95147055009891168</c:v>
                </c:pt>
                <c:pt idx="46">
                  <c:v>0.96300730404705626</c:v>
                </c:pt>
                <c:pt idx="47">
                  <c:v>0.95682709567576352</c:v>
                </c:pt>
                <c:pt idx="48">
                  <c:v>0.97290316454814885</c:v>
                </c:pt>
                <c:pt idx="49">
                  <c:v>0.96860440504080692</c:v>
                </c:pt>
                <c:pt idx="50">
                  <c:v>0.93749319096334571</c:v>
                </c:pt>
                <c:pt idx="51">
                  <c:v>0.90499296347686908</c:v>
                </c:pt>
                <c:pt idx="52">
                  <c:v>0.97674446587443597</c:v>
                </c:pt>
                <c:pt idx="53">
                  <c:v>0.87592718858033902</c:v>
                </c:pt>
                <c:pt idx="54">
                  <c:v>0.95806631990524838</c:v>
                </c:pt>
                <c:pt idx="55">
                  <c:v>0.94725228878782752</c:v>
                </c:pt>
                <c:pt idx="56">
                  <c:v>0.93694525592761735</c:v>
                </c:pt>
                <c:pt idx="57">
                  <c:v>0.92075280738916043</c:v>
                </c:pt>
                <c:pt idx="58">
                  <c:v>0.87981601648954932</c:v>
                </c:pt>
                <c:pt idx="59">
                  <c:v>0.95147390234585705</c:v>
                </c:pt>
              </c:numCache>
            </c:numRef>
          </c:val>
          <c:smooth val="0"/>
          <c:extLst>
            <c:ext xmlns:c16="http://schemas.microsoft.com/office/drawing/2014/chart" uri="{C3380CC4-5D6E-409C-BE32-E72D297353CC}">
              <c16:uniqueId val="{00000003-D769-4B05-A40D-5C29B702BE17}"/>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ax val="1"/>
          <c:min val="0.85000000000000009"/>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majorUnit val="5.000000000000001E-2"/>
      </c:valAx>
    </c:plotArea>
    <c:legend>
      <c:legendPos val="r"/>
      <c:layout>
        <c:manualLayout>
          <c:xMode val="edge"/>
          <c:yMode val="edge"/>
          <c:x val="0.15151515151515152"/>
          <c:y val="0.14903272803379697"/>
          <c:w val="0.34848484848484851"/>
          <c:h val="6.7604390556484623E-2"/>
        </c:manualLayout>
      </c:layout>
      <c:overlay val="0"/>
      <c:txPr>
        <a:bodyPr/>
        <a:lstStyle/>
        <a:p>
          <a:pPr>
            <a:defRPr sz="800" baseline="0"/>
          </a:pPr>
          <a:endParaRPr lang="ja-JP"/>
        </a:p>
      </c:txPr>
    </c:legend>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ja-JP" altLang="en-US" sz="900" b="0" i="0" u="none" strike="noStrike" kern="1200" spc="0" baseline="0">
                <a:solidFill>
                  <a:sysClr val="windowText" lastClr="000000">
                    <a:lumMod val="65000"/>
                    <a:lumOff val="35000"/>
                  </a:sysClr>
                </a:solidFill>
                <a:latin typeface="ＭＳ Ｐゴシック 本文"/>
              </a:rPr>
              <a:t>サウジアラビアからの原油輸入量と依存度</a:t>
            </a:r>
            <a:endParaRPr lang="en-US" altLang="ja-JP" sz="900" b="0" i="0" u="none" strike="noStrike" kern="1200" spc="0" baseline="0">
              <a:solidFill>
                <a:sysClr val="windowText" lastClr="000000">
                  <a:lumMod val="65000"/>
                  <a:lumOff val="35000"/>
                </a:sysClr>
              </a:solidFill>
              <a:latin typeface="ＭＳ Ｐゴシック 本文"/>
            </a:endParaRPr>
          </a:p>
        </c:rich>
      </c:tx>
      <c:layout>
        <c:manualLayout>
          <c:xMode val="edge"/>
          <c:yMode val="edge"/>
          <c:x val="8.3403348525456597E-2"/>
          <c:y val="3.3346402892608318E-2"/>
        </c:manualLayout>
      </c:layout>
      <c:overlay val="0"/>
      <c:spPr>
        <a:noFill/>
        <a:ln>
          <a:noFill/>
        </a:ln>
        <a:effectLst/>
      </c:spPr>
    </c:title>
    <c:autoTitleDeleted val="0"/>
    <c:plotArea>
      <c:layout>
        <c:manualLayout>
          <c:layoutTarget val="inner"/>
          <c:xMode val="edge"/>
          <c:yMode val="edge"/>
          <c:x val="0.14718364749860813"/>
          <c:y val="0.14325743249074316"/>
          <c:w val="0.83649942795612087"/>
          <c:h val="0.65997598610427444"/>
        </c:manualLayout>
      </c:layout>
      <c:barChart>
        <c:barDir val="col"/>
        <c:grouping val="clustered"/>
        <c:varyColors val="0"/>
        <c:ser>
          <c:idx val="1"/>
          <c:order val="1"/>
          <c:tx>
            <c:strRef>
              <c:f>Sheet1!$O$20</c:f>
              <c:strCache>
                <c:ptCount val="1"/>
                <c:pt idx="0">
                  <c:v>輸入量</c:v>
                </c:pt>
              </c:strCache>
            </c:strRef>
          </c:tx>
          <c:invertIfNegative val="0"/>
          <c:val>
            <c:numRef>
              <c:f>Sheet1!$O$22:$O$81</c:f>
              <c:numCache>
                <c:formatCode>#,##0_);[Red]\(#,##0\)</c:formatCode>
                <c:ptCount val="60"/>
                <c:pt idx="0">
                  <c:v>5344528</c:v>
                </c:pt>
                <c:pt idx="1">
                  <c:v>5140660</c:v>
                </c:pt>
                <c:pt idx="2">
                  <c:v>4245414</c:v>
                </c:pt>
                <c:pt idx="3">
                  <c:v>4064756</c:v>
                </c:pt>
                <c:pt idx="4">
                  <c:v>3411783</c:v>
                </c:pt>
                <c:pt idx="5">
                  <c:v>3622732</c:v>
                </c:pt>
                <c:pt idx="6">
                  <c:v>4980074</c:v>
                </c:pt>
                <c:pt idx="7">
                  <c:v>4078675</c:v>
                </c:pt>
                <c:pt idx="8">
                  <c:v>4358060</c:v>
                </c:pt>
                <c:pt idx="9">
                  <c:v>5138456</c:v>
                </c:pt>
                <c:pt idx="10">
                  <c:v>6330080</c:v>
                </c:pt>
                <c:pt idx="11">
                  <c:v>5542872</c:v>
                </c:pt>
                <c:pt idx="12">
                  <c:v>4977082</c:v>
                </c:pt>
                <c:pt idx="13">
                  <c:v>4843537</c:v>
                </c:pt>
                <c:pt idx="14">
                  <c:v>6109760</c:v>
                </c:pt>
                <c:pt idx="15">
                  <c:v>4302238</c:v>
                </c:pt>
                <c:pt idx="16">
                  <c:v>4348329</c:v>
                </c:pt>
                <c:pt idx="17">
                  <c:v>4526684</c:v>
                </c:pt>
                <c:pt idx="18">
                  <c:v>5869305</c:v>
                </c:pt>
                <c:pt idx="19">
                  <c:v>4393186</c:v>
                </c:pt>
                <c:pt idx="20">
                  <c:v>5016464</c:v>
                </c:pt>
                <c:pt idx="21">
                  <c:v>4470461</c:v>
                </c:pt>
                <c:pt idx="22">
                  <c:v>5974821</c:v>
                </c:pt>
                <c:pt idx="23">
                  <c:v>5898177</c:v>
                </c:pt>
                <c:pt idx="24">
                  <c:v>5264149</c:v>
                </c:pt>
                <c:pt idx="25">
                  <c:v>5211477</c:v>
                </c:pt>
                <c:pt idx="26">
                  <c:v>4833606</c:v>
                </c:pt>
                <c:pt idx="27">
                  <c:v>4661184</c:v>
                </c:pt>
                <c:pt idx="28">
                  <c:v>4507079</c:v>
                </c:pt>
                <c:pt idx="29">
                  <c:v>4382253</c:v>
                </c:pt>
                <c:pt idx="30">
                  <c:v>4433958</c:v>
                </c:pt>
                <c:pt idx="31">
                  <c:v>4608078</c:v>
                </c:pt>
                <c:pt idx="32">
                  <c:v>4821564</c:v>
                </c:pt>
                <c:pt idx="33">
                  <c:v>5280808</c:v>
                </c:pt>
                <c:pt idx="34">
                  <c:v>5759355</c:v>
                </c:pt>
                <c:pt idx="35">
                  <c:v>4627700</c:v>
                </c:pt>
                <c:pt idx="36">
                  <c:v>4291013</c:v>
                </c:pt>
                <c:pt idx="37">
                  <c:v>4842761</c:v>
                </c:pt>
                <c:pt idx="38">
                  <c:v>4937817</c:v>
                </c:pt>
                <c:pt idx="39">
                  <c:v>3737290</c:v>
                </c:pt>
                <c:pt idx="40">
                  <c:v>4099634</c:v>
                </c:pt>
                <c:pt idx="41">
                  <c:v>3585021</c:v>
                </c:pt>
                <c:pt idx="42">
                  <c:v>4319554</c:v>
                </c:pt>
                <c:pt idx="43">
                  <c:v>4441557</c:v>
                </c:pt>
                <c:pt idx="44">
                  <c:v>4414153</c:v>
                </c:pt>
                <c:pt idx="45">
                  <c:v>4999981</c:v>
                </c:pt>
                <c:pt idx="46">
                  <c:v>4929639</c:v>
                </c:pt>
                <c:pt idx="47">
                  <c:v>5396888</c:v>
                </c:pt>
                <c:pt idx="48">
                  <c:v>4905638</c:v>
                </c:pt>
                <c:pt idx="49">
                  <c:v>4910631</c:v>
                </c:pt>
                <c:pt idx="50">
                  <c:v>4302546</c:v>
                </c:pt>
                <c:pt idx="51">
                  <c:v>4832625</c:v>
                </c:pt>
                <c:pt idx="52">
                  <c:v>3124167</c:v>
                </c:pt>
                <c:pt idx="53">
                  <c:v>3459496</c:v>
                </c:pt>
                <c:pt idx="54">
                  <c:v>4767674</c:v>
                </c:pt>
                <c:pt idx="55">
                  <c:v>4097086</c:v>
                </c:pt>
                <c:pt idx="56">
                  <c:v>4040256</c:v>
                </c:pt>
                <c:pt idx="57">
                  <c:v>5126608</c:v>
                </c:pt>
                <c:pt idx="58">
                  <c:v>6668780</c:v>
                </c:pt>
                <c:pt idx="59">
                  <c:v>6567960</c:v>
                </c:pt>
              </c:numCache>
            </c:numRef>
          </c:val>
          <c:extLst>
            <c:ext xmlns:c16="http://schemas.microsoft.com/office/drawing/2014/chart" uri="{C3380CC4-5D6E-409C-BE32-E72D297353CC}">
              <c16:uniqueId val="{00000001-0351-4EB2-B8AD-9183C75064FB}"/>
            </c:ext>
          </c:extLst>
        </c:ser>
        <c:dLbls>
          <c:showLegendKey val="0"/>
          <c:showVal val="0"/>
          <c:showCatName val="0"/>
          <c:showSerName val="0"/>
          <c:showPercent val="0"/>
          <c:showBubbleSize val="0"/>
        </c:dLbls>
        <c:gapWidth val="150"/>
        <c:axId val="958039264"/>
        <c:axId val="953840016"/>
      </c:barChart>
      <c:lineChart>
        <c:grouping val="standard"/>
        <c:varyColors val="0"/>
        <c:ser>
          <c:idx val="0"/>
          <c:order val="0"/>
          <c:tx>
            <c:strRef>
              <c:f>Sheet1!$Q$20</c:f>
              <c:strCache>
                <c:ptCount val="1"/>
                <c:pt idx="0">
                  <c:v>依存率</c:v>
                </c:pt>
              </c:strCache>
            </c:strRef>
          </c:tx>
          <c:spPr>
            <a:ln>
              <a:solidFill>
                <a:sysClr val="windowText" lastClr="000000"/>
              </a:solidFill>
            </a:ln>
          </c:spPr>
          <c:marker>
            <c:symbol val="none"/>
          </c:marker>
          <c:cat>
            <c:numRef>
              <c:f>Sheet1!$B$22:$B$81</c:f>
              <c:numCache>
                <c:formatCode>yyyy/mm</c:formatCode>
                <c:ptCount val="60"/>
                <c:pt idx="0">
                  <c:v>44255</c:v>
                </c:pt>
                <c:pt idx="1">
                  <c:v>44283</c:v>
                </c:pt>
                <c:pt idx="2">
                  <c:v>44314</c:v>
                </c:pt>
                <c:pt idx="3">
                  <c:v>44344</c:v>
                </c:pt>
                <c:pt idx="4">
                  <c:v>44375</c:v>
                </c:pt>
                <c:pt idx="5">
                  <c:v>44405</c:v>
                </c:pt>
                <c:pt idx="6">
                  <c:v>44436</c:v>
                </c:pt>
                <c:pt idx="7">
                  <c:v>44467</c:v>
                </c:pt>
                <c:pt idx="8">
                  <c:v>44497</c:v>
                </c:pt>
                <c:pt idx="9">
                  <c:v>44528</c:v>
                </c:pt>
                <c:pt idx="10">
                  <c:v>44558</c:v>
                </c:pt>
                <c:pt idx="11">
                  <c:v>44589</c:v>
                </c:pt>
                <c:pt idx="12">
                  <c:v>44620</c:v>
                </c:pt>
                <c:pt idx="13">
                  <c:v>44648</c:v>
                </c:pt>
                <c:pt idx="14">
                  <c:v>44679</c:v>
                </c:pt>
                <c:pt idx="15">
                  <c:v>44709</c:v>
                </c:pt>
                <c:pt idx="16">
                  <c:v>44740</c:v>
                </c:pt>
                <c:pt idx="17">
                  <c:v>44770</c:v>
                </c:pt>
                <c:pt idx="18">
                  <c:v>44801</c:v>
                </c:pt>
                <c:pt idx="19">
                  <c:v>44832</c:v>
                </c:pt>
                <c:pt idx="20">
                  <c:v>44862</c:v>
                </c:pt>
                <c:pt idx="21">
                  <c:v>44893</c:v>
                </c:pt>
                <c:pt idx="22">
                  <c:v>44923</c:v>
                </c:pt>
                <c:pt idx="23">
                  <c:v>44954</c:v>
                </c:pt>
                <c:pt idx="24">
                  <c:v>44985</c:v>
                </c:pt>
                <c:pt idx="25">
                  <c:v>45013</c:v>
                </c:pt>
                <c:pt idx="26">
                  <c:v>45044</c:v>
                </c:pt>
                <c:pt idx="27">
                  <c:v>45074</c:v>
                </c:pt>
                <c:pt idx="28">
                  <c:v>45105</c:v>
                </c:pt>
                <c:pt idx="29">
                  <c:v>45135</c:v>
                </c:pt>
                <c:pt idx="30">
                  <c:v>45166</c:v>
                </c:pt>
                <c:pt idx="31">
                  <c:v>45197</c:v>
                </c:pt>
                <c:pt idx="32">
                  <c:v>45227</c:v>
                </c:pt>
                <c:pt idx="33">
                  <c:v>45258</c:v>
                </c:pt>
                <c:pt idx="34">
                  <c:v>45288</c:v>
                </c:pt>
                <c:pt idx="35">
                  <c:v>45319</c:v>
                </c:pt>
                <c:pt idx="36">
                  <c:v>45350</c:v>
                </c:pt>
                <c:pt idx="37">
                  <c:v>45379</c:v>
                </c:pt>
                <c:pt idx="38">
                  <c:v>45410</c:v>
                </c:pt>
                <c:pt idx="39">
                  <c:v>45440</c:v>
                </c:pt>
                <c:pt idx="40">
                  <c:v>45471</c:v>
                </c:pt>
                <c:pt idx="41">
                  <c:v>45501</c:v>
                </c:pt>
                <c:pt idx="42">
                  <c:v>45532</c:v>
                </c:pt>
                <c:pt idx="43">
                  <c:v>45563</c:v>
                </c:pt>
                <c:pt idx="44">
                  <c:v>45593</c:v>
                </c:pt>
                <c:pt idx="45">
                  <c:v>45624</c:v>
                </c:pt>
                <c:pt idx="46">
                  <c:v>45654</c:v>
                </c:pt>
                <c:pt idx="47">
                  <c:v>45685</c:v>
                </c:pt>
                <c:pt idx="48">
                  <c:v>45716</c:v>
                </c:pt>
                <c:pt idx="49">
                  <c:v>45746</c:v>
                </c:pt>
                <c:pt idx="50">
                  <c:v>45777</c:v>
                </c:pt>
                <c:pt idx="51">
                  <c:v>45807</c:v>
                </c:pt>
                <c:pt idx="52">
                  <c:v>45838</c:v>
                </c:pt>
                <c:pt idx="53">
                  <c:v>45868</c:v>
                </c:pt>
                <c:pt idx="54">
                  <c:v>45899</c:v>
                </c:pt>
                <c:pt idx="55">
                  <c:v>45930</c:v>
                </c:pt>
                <c:pt idx="56">
                  <c:v>45960</c:v>
                </c:pt>
                <c:pt idx="57">
                  <c:v>45991</c:v>
                </c:pt>
                <c:pt idx="58">
                  <c:v>46021</c:v>
                </c:pt>
                <c:pt idx="59">
                  <c:v>46052</c:v>
                </c:pt>
              </c:numCache>
            </c:numRef>
          </c:cat>
          <c:val>
            <c:numRef>
              <c:f>Sheet1!$Q$22:$Q$81</c:f>
              <c:numCache>
                <c:formatCode>0.0%</c:formatCode>
                <c:ptCount val="60"/>
                <c:pt idx="0">
                  <c:v>0.46534765018299484</c:v>
                </c:pt>
                <c:pt idx="1">
                  <c:v>0.4449513892429241</c:v>
                </c:pt>
                <c:pt idx="2">
                  <c:v>0.33552041808168848</c:v>
                </c:pt>
                <c:pt idx="3">
                  <c:v>0.34131922720016539</c:v>
                </c:pt>
                <c:pt idx="4">
                  <c:v>0.36902236599482729</c:v>
                </c:pt>
                <c:pt idx="5">
                  <c:v>0.3528579272139431</c:v>
                </c:pt>
                <c:pt idx="6">
                  <c:v>0.37048785234507886</c:v>
                </c:pt>
                <c:pt idx="7">
                  <c:v>0.34657533932293377</c:v>
                </c:pt>
                <c:pt idx="8">
                  <c:v>0.37565146574891056</c:v>
                </c:pt>
                <c:pt idx="9">
                  <c:v>0.38389502321805924</c:v>
                </c:pt>
                <c:pt idx="10">
                  <c:v>0.43259369857675739</c:v>
                </c:pt>
                <c:pt idx="11">
                  <c:v>0.41413810326644684</c:v>
                </c:pt>
                <c:pt idx="12">
                  <c:v>0.39933738526661089</c:v>
                </c:pt>
                <c:pt idx="13">
                  <c:v>0.34225193054476394</c:v>
                </c:pt>
                <c:pt idx="14">
                  <c:v>0.43944908900998947</c:v>
                </c:pt>
                <c:pt idx="15">
                  <c:v>0.33537339563460289</c:v>
                </c:pt>
                <c:pt idx="16">
                  <c:v>0.40011533270780936</c:v>
                </c:pt>
                <c:pt idx="17">
                  <c:v>0.35128997686616914</c:v>
                </c:pt>
                <c:pt idx="18">
                  <c:v>0.39946726400106281</c:v>
                </c:pt>
                <c:pt idx="19">
                  <c:v>0.33413447167993693</c:v>
                </c:pt>
                <c:pt idx="20">
                  <c:v>0.37362591037754994</c:v>
                </c:pt>
                <c:pt idx="21">
                  <c:v>0.36323207786892669</c:v>
                </c:pt>
                <c:pt idx="22">
                  <c:v>0.40972635151514486</c:v>
                </c:pt>
                <c:pt idx="23">
                  <c:v>0.43940691233826967</c:v>
                </c:pt>
                <c:pt idx="24">
                  <c:v>0.43355646913171902</c:v>
                </c:pt>
                <c:pt idx="25">
                  <c:v>0.42178481441709997</c:v>
                </c:pt>
                <c:pt idx="26">
                  <c:v>0.35300342471906043</c:v>
                </c:pt>
                <c:pt idx="27">
                  <c:v>0.38643836447765978</c:v>
                </c:pt>
                <c:pt idx="28">
                  <c:v>0.41444114965265533</c:v>
                </c:pt>
                <c:pt idx="29">
                  <c:v>0.38021168811878442</c:v>
                </c:pt>
                <c:pt idx="30">
                  <c:v>0.36018467559717582</c:v>
                </c:pt>
                <c:pt idx="31">
                  <c:v>0.37053445393449386</c:v>
                </c:pt>
                <c:pt idx="32">
                  <c:v>0.42388959587501074</c:v>
                </c:pt>
                <c:pt idx="33">
                  <c:v>0.42710480915177912</c:v>
                </c:pt>
                <c:pt idx="34">
                  <c:v>0.43966048912668837</c:v>
                </c:pt>
                <c:pt idx="35">
                  <c:v>0.38647116260533859</c:v>
                </c:pt>
                <c:pt idx="36">
                  <c:v>0.38045377864111829</c:v>
                </c:pt>
                <c:pt idx="37">
                  <c:v>0.41011121820052132</c:v>
                </c:pt>
                <c:pt idx="38">
                  <c:v>0.39457213865865115</c:v>
                </c:pt>
                <c:pt idx="39">
                  <c:v>0.35929548938891531</c:v>
                </c:pt>
                <c:pt idx="40">
                  <c:v>0.41295164196676409</c:v>
                </c:pt>
                <c:pt idx="41">
                  <c:v>0.35668851723412309</c:v>
                </c:pt>
                <c:pt idx="42">
                  <c:v>0.38782700806269654</c:v>
                </c:pt>
                <c:pt idx="43">
                  <c:v>0.38397678480994712</c:v>
                </c:pt>
                <c:pt idx="44">
                  <c:v>0.41799210899159445</c:v>
                </c:pt>
                <c:pt idx="45">
                  <c:v>0.44253654414287824</c:v>
                </c:pt>
                <c:pt idx="46">
                  <c:v>0.39382153417263138</c:v>
                </c:pt>
                <c:pt idx="47">
                  <c:v>0.40969148080619727</c:v>
                </c:pt>
                <c:pt idx="48">
                  <c:v>0.45845683033798873</c:v>
                </c:pt>
                <c:pt idx="49">
                  <c:v>0.39461209151445514</c:v>
                </c:pt>
                <c:pt idx="50">
                  <c:v>0.36252056824080781</c:v>
                </c:pt>
                <c:pt idx="51">
                  <c:v>0.40805037014045265</c:v>
                </c:pt>
                <c:pt idx="52">
                  <c:v>0.32975310686501036</c:v>
                </c:pt>
                <c:pt idx="53">
                  <c:v>0.34535869127922125</c:v>
                </c:pt>
                <c:pt idx="54">
                  <c:v>0.43618181608592638</c:v>
                </c:pt>
                <c:pt idx="55">
                  <c:v>0.3646153766743967</c:v>
                </c:pt>
                <c:pt idx="56">
                  <c:v>0.3445515859966734</c:v>
                </c:pt>
                <c:pt idx="57">
                  <c:v>0.44233219297753656</c:v>
                </c:pt>
                <c:pt idx="58">
                  <c:v>0.45268062087646721</c:v>
                </c:pt>
                <c:pt idx="59">
                  <c:v>0.54128809715224524</c:v>
                </c:pt>
              </c:numCache>
            </c:numRef>
          </c:val>
          <c:smooth val="0"/>
          <c:extLst>
            <c:ext xmlns:c16="http://schemas.microsoft.com/office/drawing/2014/chart" uri="{C3380CC4-5D6E-409C-BE32-E72D297353CC}">
              <c16:uniqueId val="{00000000-0351-4EB2-B8AD-9183C75064FB}"/>
            </c:ext>
          </c:extLst>
        </c:ser>
        <c:dLbls>
          <c:showLegendKey val="0"/>
          <c:showVal val="0"/>
          <c:showCatName val="0"/>
          <c:showSerName val="0"/>
          <c:showPercent val="0"/>
          <c:showBubbleSize val="0"/>
        </c:dLbls>
        <c:marker val="1"/>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ax val="0.60000000000000009"/>
          <c:min val="0.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majorUnit val="5.000000000000001E-2"/>
      </c:valAx>
      <c:valAx>
        <c:axId val="953840016"/>
        <c:scaling>
          <c:orientation val="minMax"/>
        </c:scaling>
        <c:delete val="0"/>
        <c:axPos val="r"/>
        <c:numFmt formatCode="#,##0_);[Red]\(#,##0\)" sourceLinked="1"/>
        <c:majorTickMark val="out"/>
        <c:minorTickMark val="none"/>
        <c:tickLblPos val="nextTo"/>
        <c:crossAx val="958039264"/>
        <c:crosses val="max"/>
        <c:crossBetween val="between"/>
      </c:valAx>
      <c:catAx>
        <c:axId val="958039264"/>
        <c:scaling>
          <c:orientation val="minMax"/>
        </c:scaling>
        <c:delete val="1"/>
        <c:axPos val="b"/>
        <c:majorTickMark val="out"/>
        <c:minorTickMark val="none"/>
        <c:tickLblPos val="nextTo"/>
        <c:crossAx val="953840016"/>
        <c:crosses val="autoZero"/>
        <c:auto val="1"/>
        <c:lblAlgn val="ctr"/>
        <c:lblOffset val="100"/>
        <c:noMultiLvlLbl val="0"/>
      </c:catAx>
    </c:plotArea>
    <c:legend>
      <c:legendPos val="r"/>
      <c:layout>
        <c:manualLayout>
          <c:xMode val="edge"/>
          <c:yMode val="edge"/>
          <c:x val="0.15151515151515152"/>
          <c:y val="0.14903272803379697"/>
          <c:w val="0.56204374178173633"/>
          <c:h val="9.3502843478550382E-2"/>
        </c:manualLayout>
      </c:layout>
      <c:overlay val="0"/>
      <c:txPr>
        <a:bodyPr/>
        <a:lstStyle/>
        <a:p>
          <a:pPr>
            <a:defRPr sz="800" baseline="0"/>
          </a:pPr>
          <a:endParaRPr lang="ja-JP"/>
        </a:p>
      </c:txPr>
    </c:legend>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900" baseline="0">
                <a:latin typeface="ＭＳ Ｐゴシック 本文"/>
              </a:rPr>
              <a:t>アラブ首長国連邦からの原油輸入量と依存度</a:t>
            </a:r>
            <a:endParaRPr lang="en-US" altLang="ja-JP" sz="900" baseline="0">
              <a:latin typeface="ＭＳ Ｐゴシック 本文"/>
            </a:endParaRPr>
          </a:p>
        </c:rich>
      </c:tx>
      <c:layout>
        <c:manualLayout>
          <c:xMode val="edge"/>
          <c:yMode val="edge"/>
          <c:x val="0.11320869846842745"/>
          <c:y val="3.3346391562730296E-2"/>
        </c:manualLayout>
      </c:layout>
      <c:overlay val="0"/>
      <c:spPr>
        <a:noFill/>
        <a:ln>
          <a:noFill/>
        </a:ln>
        <a:effectLst/>
      </c:spPr>
    </c:title>
    <c:autoTitleDeleted val="0"/>
    <c:plotArea>
      <c:layout>
        <c:manualLayout>
          <c:layoutTarget val="inner"/>
          <c:xMode val="edge"/>
          <c:yMode val="edge"/>
          <c:x val="0.14718364749860813"/>
          <c:y val="0.14325743249074316"/>
          <c:w val="0.83649942795612087"/>
          <c:h val="0.65997598610427444"/>
        </c:manualLayout>
      </c:layout>
      <c:barChart>
        <c:barDir val="col"/>
        <c:grouping val="clustered"/>
        <c:varyColors val="0"/>
        <c:ser>
          <c:idx val="1"/>
          <c:order val="1"/>
          <c:tx>
            <c:strRef>
              <c:f>Sheet1!$R$20</c:f>
              <c:strCache>
                <c:ptCount val="1"/>
                <c:pt idx="0">
                  <c:v>輸入量</c:v>
                </c:pt>
              </c:strCache>
            </c:strRef>
          </c:tx>
          <c:invertIfNegative val="0"/>
          <c:val>
            <c:numRef>
              <c:f>Sheet1!$R$22:$R$81</c:f>
              <c:numCache>
                <c:formatCode>#,##0_);[Red]\(#,##0\)</c:formatCode>
                <c:ptCount val="60"/>
                <c:pt idx="0">
                  <c:v>2980004</c:v>
                </c:pt>
                <c:pt idx="1">
                  <c:v>2930144</c:v>
                </c:pt>
                <c:pt idx="2">
                  <c:v>4978364</c:v>
                </c:pt>
                <c:pt idx="3">
                  <c:v>4633979</c:v>
                </c:pt>
                <c:pt idx="4">
                  <c:v>3089281</c:v>
                </c:pt>
                <c:pt idx="5">
                  <c:v>4032446</c:v>
                </c:pt>
                <c:pt idx="6">
                  <c:v>5337094</c:v>
                </c:pt>
                <c:pt idx="7">
                  <c:v>4267579</c:v>
                </c:pt>
                <c:pt idx="8">
                  <c:v>4059858</c:v>
                </c:pt>
                <c:pt idx="9">
                  <c:v>5068300</c:v>
                </c:pt>
                <c:pt idx="10">
                  <c:v>5404433</c:v>
                </c:pt>
                <c:pt idx="11">
                  <c:v>4052584</c:v>
                </c:pt>
                <c:pt idx="12">
                  <c:v>3917366</c:v>
                </c:pt>
                <c:pt idx="13">
                  <c:v>5414554</c:v>
                </c:pt>
                <c:pt idx="14">
                  <c:v>4457750</c:v>
                </c:pt>
                <c:pt idx="15">
                  <c:v>5748201</c:v>
                </c:pt>
                <c:pt idx="16">
                  <c:v>4309429</c:v>
                </c:pt>
                <c:pt idx="17">
                  <c:v>5404690</c:v>
                </c:pt>
                <c:pt idx="18">
                  <c:v>5171708</c:v>
                </c:pt>
                <c:pt idx="19">
                  <c:v>5913172</c:v>
                </c:pt>
                <c:pt idx="20">
                  <c:v>5385910</c:v>
                </c:pt>
                <c:pt idx="21">
                  <c:v>5107862</c:v>
                </c:pt>
                <c:pt idx="22">
                  <c:v>5313620</c:v>
                </c:pt>
                <c:pt idx="23">
                  <c:v>4587839</c:v>
                </c:pt>
                <c:pt idx="24">
                  <c:v>4172743</c:v>
                </c:pt>
                <c:pt idx="25">
                  <c:v>4737748</c:v>
                </c:pt>
                <c:pt idx="26">
                  <c:v>5769960</c:v>
                </c:pt>
                <c:pt idx="27">
                  <c:v>5229613</c:v>
                </c:pt>
                <c:pt idx="28">
                  <c:v>4068675</c:v>
                </c:pt>
                <c:pt idx="29">
                  <c:v>4772597</c:v>
                </c:pt>
                <c:pt idx="30">
                  <c:v>5662295</c:v>
                </c:pt>
                <c:pt idx="31">
                  <c:v>4842762</c:v>
                </c:pt>
                <c:pt idx="32">
                  <c:v>4604427</c:v>
                </c:pt>
                <c:pt idx="33">
                  <c:v>4646540</c:v>
                </c:pt>
                <c:pt idx="34">
                  <c:v>4439802</c:v>
                </c:pt>
                <c:pt idx="35">
                  <c:v>5013758</c:v>
                </c:pt>
                <c:pt idx="36">
                  <c:v>4969448</c:v>
                </c:pt>
                <c:pt idx="37">
                  <c:v>5202070</c:v>
                </c:pt>
                <c:pt idx="38">
                  <c:v>5681701</c:v>
                </c:pt>
                <c:pt idx="39">
                  <c:v>4801896</c:v>
                </c:pt>
                <c:pt idx="40">
                  <c:v>4102067</c:v>
                </c:pt>
                <c:pt idx="41">
                  <c:v>4933068</c:v>
                </c:pt>
                <c:pt idx="42">
                  <c:v>5047779</c:v>
                </c:pt>
                <c:pt idx="43">
                  <c:v>4973799</c:v>
                </c:pt>
                <c:pt idx="44">
                  <c:v>5048433</c:v>
                </c:pt>
                <c:pt idx="45">
                  <c:v>4311608</c:v>
                </c:pt>
                <c:pt idx="46">
                  <c:v>5710060</c:v>
                </c:pt>
                <c:pt idx="47">
                  <c:v>5605447</c:v>
                </c:pt>
                <c:pt idx="48">
                  <c:v>4107538</c:v>
                </c:pt>
                <c:pt idx="49">
                  <c:v>5156885</c:v>
                </c:pt>
                <c:pt idx="50">
                  <c:v>5398805</c:v>
                </c:pt>
                <c:pt idx="51">
                  <c:v>4829743</c:v>
                </c:pt>
                <c:pt idx="52">
                  <c:v>4937134</c:v>
                </c:pt>
                <c:pt idx="53">
                  <c:v>4299701</c:v>
                </c:pt>
                <c:pt idx="54">
                  <c:v>4475533</c:v>
                </c:pt>
                <c:pt idx="55">
                  <c:v>5225951</c:v>
                </c:pt>
                <c:pt idx="56">
                  <c:v>5452464</c:v>
                </c:pt>
                <c:pt idx="57">
                  <c:v>4519245</c:v>
                </c:pt>
                <c:pt idx="58">
                  <c:v>5042728</c:v>
                </c:pt>
                <c:pt idx="59">
                  <c:v>4147584</c:v>
                </c:pt>
              </c:numCache>
            </c:numRef>
          </c:val>
          <c:extLst>
            <c:ext xmlns:c16="http://schemas.microsoft.com/office/drawing/2014/chart" uri="{C3380CC4-5D6E-409C-BE32-E72D297353CC}">
              <c16:uniqueId val="{00000001-2385-4492-9DEC-C9AC906DAF6A}"/>
            </c:ext>
          </c:extLst>
        </c:ser>
        <c:dLbls>
          <c:showLegendKey val="0"/>
          <c:showVal val="0"/>
          <c:showCatName val="0"/>
          <c:showSerName val="0"/>
          <c:showPercent val="0"/>
          <c:showBubbleSize val="0"/>
        </c:dLbls>
        <c:gapWidth val="150"/>
        <c:axId val="466847280"/>
        <c:axId val="466846920"/>
      </c:barChart>
      <c:lineChart>
        <c:grouping val="standard"/>
        <c:varyColors val="0"/>
        <c:ser>
          <c:idx val="0"/>
          <c:order val="0"/>
          <c:tx>
            <c:strRef>
              <c:f>Sheet1!$T$20</c:f>
              <c:strCache>
                <c:ptCount val="1"/>
                <c:pt idx="0">
                  <c:v>依存率</c:v>
                </c:pt>
              </c:strCache>
            </c:strRef>
          </c:tx>
          <c:spPr>
            <a:ln>
              <a:solidFill>
                <a:sysClr val="windowText" lastClr="000000"/>
              </a:solidFill>
            </a:ln>
          </c:spPr>
          <c:marker>
            <c:symbol val="none"/>
          </c:marker>
          <c:cat>
            <c:numRef>
              <c:f>Sheet1!$B$22:$B$81</c:f>
              <c:numCache>
                <c:formatCode>yyyy/mm</c:formatCode>
                <c:ptCount val="60"/>
                <c:pt idx="0">
                  <c:v>44255</c:v>
                </c:pt>
                <c:pt idx="1">
                  <c:v>44283</c:v>
                </c:pt>
                <c:pt idx="2">
                  <c:v>44314</c:v>
                </c:pt>
                <c:pt idx="3">
                  <c:v>44344</c:v>
                </c:pt>
                <c:pt idx="4">
                  <c:v>44375</c:v>
                </c:pt>
                <c:pt idx="5">
                  <c:v>44405</c:v>
                </c:pt>
                <c:pt idx="6">
                  <c:v>44436</c:v>
                </c:pt>
                <c:pt idx="7">
                  <c:v>44467</c:v>
                </c:pt>
                <c:pt idx="8">
                  <c:v>44497</c:v>
                </c:pt>
                <c:pt idx="9">
                  <c:v>44528</c:v>
                </c:pt>
                <c:pt idx="10">
                  <c:v>44558</c:v>
                </c:pt>
                <c:pt idx="11">
                  <c:v>44589</c:v>
                </c:pt>
                <c:pt idx="12">
                  <c:v>44620</c:v>
                </c:pt>
                <c:pt idx="13">
                  <c:v>44648</c:v>
                </c:pt>
                <c:pt idx="14">
                  <c:v>44679</c:v>
                </c:pt>
                <c:pt idx="15">
                  <c:v>44709</c:v>
                </c:pt>
                <c:pt idx="16">
                  <c:v>44740</c:v>
                </c:pt>
                <c:pt idx="17">
                  <c:v>44770</c:v>
                </c:pt>
                <c:pt idx="18">
                  <c:v>44801</c:v>
                </c:pt>
                <c:pt idx="19">
                  <c:v>44832</c:v>
                </c:pt>
                <c:pt idx="20">
                  <c:v>44862</c:v>
                </c:pt>
                <c:pt idx="21">
                  <c:v>44893</c:v>
                </c:pt>
                <c:pt idx="22">
                  <c:v>44923</c:v>
                </c:pt>
                <c:pt idx="23">
                  <c:v>44954</c:v>
                </c:pt>
                <c:pt idx="24">
                  <c:v>44985</c:v>
                </c:pt>
                <c:pt idx="25">
                  <c:v>45013</c:v>
                </c:pt>
                <c:pt idx="26">
                  <c:v>45044</c:v>
                </c:pt>
                <c:pt idx="27">
                  <c:v>45074</c:v>
                </c:pt>
                <c:pt idx="28">
                  <c:v>45105</c:v>
                </c:pt>
                <c:pt idx="29">
                  <c:v>45135</c:v>
                </c:pt>
                <c:pt idx="30">
                  <c:v>45166</c:v>
                </c:pt>
                <c:pt idx="31">
                  <c:v>45197</c:v>
                </c:pt>
                <c:pt idx="32">
                  <c:v>45227</c:v>
                </c:pt>
                <c:pt idx="33">
                  <c:v>45258</c:v>
                </c:pt>
                <c:pt idx="34">
                  <c:v>45288</c:v>
                </c:pt>
                <c:pt idx="35">
                  <c:v>45319</c:v>
                </c:pt>
                <c:pt idx="36">
                  <c:v>45350</c:v>
                </c:pt>
                <c:pt idx="37">
                  <c:v>45379</c:v>
                </c:pt>
                <c:pt idx="38">
                  <c:v>45410</c:v>
                </c:pt>
                <c:pt idx="39">
                  <c:v>45440</c:v>
                </c:pt>
                <c:pt idx="40">
                  <c:v>45471</c:v>
                </c:pt>
                <c:pt idx="41">
                  <c:v>45501</c:v>
                </c:pt>
                <c:pt idx="42">
                  <c:v>45532</c:v>
                </c:pt>
                <c:pt idx="43">
                  <c:v>45563</c:v>
                </c:pt>
                <c:pt idx="44">
                  <c:v>45593</c:v>
                </c:pt>
                <c:pt idx="45">
                  <c:v>45624</c:v>
                </c:pt>
                <c:pt idx="46">
                  <c:v>45654</c:v>
                </c:pt>
                <c:pt idx="47">
                  <c:v>45685</c:v>
                </c:pt>
                <c:pt idx="48">
                  <c:v>45716</c:v>
                </c:pt>
                <c:pt idx="49">
                  <c:v>45746</c:v>
                </c:pt>
                <c:pt idx="50">
                  <c:v>45777</c:v>
                </c:pt>
                <c:pt idx="51">
                  <c:v>45807</c:v>
                </c:pt>
                <c:pt idx="52">
                  <c:v>45838</c:v>
                </c:pt>
                <c:pt idx="53">
                  <c:v>45868</c:v>
                </c:pt>
                <c:pt idx="54">
                  <c:v>45899</c:v>
                </c:pt>
                <c:pt idx="55">
                  <c:v>45930</c:v>
                </c:pt>
                <c:pt idx="56">
                  <c:v>45960</c:v>
                </c:pt>
                <c:pt idx="57">
                  <c:v>45991</c:v>
                </c:pt>
                <c:pt idx="58">
                  <c:v>46021</c:v>
                </c:pt>
                <c:pt idx="59">
                  <c:v>46052</c:v>
                </c:pt>
              </c:numCache>
            </c:numRef>
          </c:cat>
          <c:val>
            <c:numRef>
              <c:f>Sheet1!$T$22:$T$81</c:f>
              <c:numCache>
                <c:formatCode>0.0%</c:formatCode>
                <c:ptCount val="60"/>
                <c:pt idx="0">
                  <c:v>0.25946872369944091</c:v>
                </c:pt>
                <c:pt idx="1">
                  <c:v>0.25361950478767681</c:v>
                </c:pt>
                <c:pt idx="2">
                  <c:v>0.39344638017466066</c:v>
                </c:pt>
                <c:pt idx="3">
                  <c:v>0.38911711579779823</c:v>
                </c:pt>
                <c:pt idx="4">
                  <c:v>0.33414017944367097</c:v>
                </c:pt>
                <c:pt idx="5">
                  <c:v>0.39276450401579688</c:v>
                </c:pt>
                <c:pt idx="6">
                  <c:v>0.39704801451219529</c:v>
                </c:pt>
                <c:pt idx="7">
                  <c:v>0.36262699038595286</c:v>
                </c:pt>
                <c:pt idx="8">
                  <c:v>0.34994736383446773</c:v>
                </c:pt>
                <c:pt idx="9">
                  <c:v>0.37865365514000504</c:v>
                </c:pt>
                <c:pt idx="10">
                  <c:v>0.369335562928159</c:v>
                </c:pt>
                <c:pt idx="11">
                  <c:v>0.30279058421120858</c:v>
                </c:pt>
                <c:pt idx="12">
                  <c:v>0.31431081416225859</c:v>
                </c:pt>
                <c:pt idx="13">
                  <c:v>0.38260088847032114</c:v>
                </c:pt>
                <c:pt idx="14">
                  <c:v>0.3206270256989277</c:v>
                </c:pt>
                <c:pt idx="15">
                  <c:v>0.44809089784438239</c:v>
                </c:pt>
                <c:pt idx="16">
                  <c:v>0.39653591485733536</c:v>
                </c:pt>
                <c:pt idx="17">
                  <c:v>0.41942698564088315</c:v>
                </c:pt>
                <c:pt idx="18">
                  <c:v>0.35198853100535898</c:v>
                </c:pt>
                <c:pt idx="19">
                  <c:v>0.4497407125882209</c:v>
                </c:pt>
                <c:pt idx="20">
                  <c:v>0.40114222427621332</c:v>
                </c:pt>
                <c:pt idx="21">
                  <c:v>0.4150219245236077</c:v>
                </c:pt>
                <c:pt idx="22">
                  <c:v>0.36438416078706026</c:v>
                </c:pt>
                <c:pt idx="23">
                  <c:v>0.34178834736480357</c:v>
                </c:pt>
                <c:pt idx="24">
                  <c:v>0.34366803099116244</c:v>
                </c:pt>
                <c:pt idx="25">
                  <c:v>0.38344411016972474</c:v>
                </c:pt>
                <c:pt idx="26">
                  <c:v>0.42138636051262551</c:v>
                </c:pt>
                <c:pt idx="27">
                  <c:v>0.43356432498075759</c:v>
                </c:pt>
                <c:pt idx="28">
                  <c:v>0.37412841988414608</c:v>
                </c:pt>
                <c:pt idx="29">
                  <c:v>0.41407859429399579</c:v>
                </c:pt>
                <c:pt idx="30">
                  <c:v>0.45996644255775782</c:v>
                </c:pt>
                <c:pt idx="31">
                  <c:v>0.389405338452326</c:v>
                </c:pt>
                <c:pt idx="32">
                  <c:v>0.40479991560124223</c:v>
                </c:pt>
                <c:pt idx="33">
                  <c:v>0.37580604708902648</c:v>
                </c:pt>
                <c:pt idx="34">
                  <c:v>0.3389277998917673</c:v>
                </c:pt>
                <c:pt idx="35">
                  <c:v>0.41871186189290949</c:v>
                </c:pt>
                <c:pt idx="36">
                  <c:v>0.44060581251106623</c:v>
                </c:pt>
                <c:pt idx="37">
                  <c:v>0.4405394494719822</c:v>
                </c:pt>
                <c:pt idx="38">
                  <c:v>0.45401458069203388</c:v>
                </c:pt>
                <c:pt idx="39">
                  <c:v>0.4616445534905439</c:v>
                </c:pt>
                <c:pt idx="40">
                  <c:v>0.41319671539158814</c:v>
                </c:pt>
                <c:pt idx="41">
                  <c:v>0.49081127009719083</c:v>
                </c:pt>
                <c:pt idx="42">
                  <c:v>0.45320999041375809</c:v>
                </c:pt>
                <c:pt idx="43">
                  <c:v>0.42998960686780113</c:v>
                </c:pt>
                <c:pt idx="44">
                  <c:v>0.47805437572570819</c:v>
                </c:pt>
                <c:pt idx="45">
                  <c:v>0.38161027092278693</c:v>
                </c:pt>
                <c:pt idx="46">
                  <c:v>0.45616820814217346</c:v>
                </c:pt>
                <c:pt idx="47">
                  <c:v>0.42552372441500658</c:v>
                </c:pt>
                <c:pt idx="48">
                  <c:v>0.38387032471063737</c:v>
                </c:pt>
                <c:pt idx="49">
                  <c:v>0.41440075125773473</c:v>
                </c:pt>
                <c:pt idx="50">
                  <c:v>0.45488830483655829</c:v>
                </c:pt>
                <c:pt idx="51">
                  <c:v>0.40780702389141726</c:v>
                </c:pt>
                <c:pt idx="52">
                  <c:v>0.5211101952964986</c:v>
                </c:pt>
                <c:pt idx="53">
                  <c:v>0.42923567775536059</c:v>
                </c:pt>
                <c:pt idx="54">
                  <c:v>0.40945461285576451</c:v>
                </c:pt>
                <c:pt idx="55">
                  <c:v>0.46507739704437251</c:v>
                </c:pt>
                <c:pt idx="56">
                  <c:v>0.4649841789207827</c:v>
                </c:pt>
                <c:pt idx="57">
                  <c:v>0.38992791168210389</c:v>
                </c:pt>
                <c:pt idx="58">
                  <c:v>0.34230327615413098</c:v>
                </c:pt>
                <c:pt idx="59">
                  <c:v>0.34181661446462797</c:v>
                </c:pt>
              </c:numCache>
            </c:numRef>
          </c:val>
          <c:smooth val="0"/>
          <c:extLst>
            <c:ext xmlns:c16="http://schemas.microsoft.com/office/drawing/2014/chart" uri="{C3380CC4-5D6E-409C-BE32-E72D297353CC}">
              <c16:uniqueId val="{00000000-2385-4492-9DEC-C9AC906DAF6A}"/>
            </c:ext>
          </c:extLst>
        </c:ser>
        <c:dLbls>
          <c:showLegendKey val="0"/>
          <c:showVal val="0"/>
          <c:showCatName val="0"/>
          <c:showSerName val="0"/>
          <c:showPercent val="0"/>
          <c:showBubbleSize val="0"/>
        </c:dLbls>
        <c:marker val="1"/>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ax val="0.60000000000000009"/>
          <c:min val="0.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majorUnit val="5.000000000000001E-2"/>
      </c:valAx>
      <c:valAx>
        <c:axId val="466846920"/>
        <c:scaling>
          <c:orientation val="minMax"/>
        </c:scaling>
        <c:delete val="0"/>
        <c:axPos val="r"/>
        <c:numFmt formatCode="#,##0_);[Red]\(#,##0\)" sourceLinked="1"/>
        <c:majorTickMark val="out"/>
        <c:minorTickMark val="none"/>
        <c:tickLblPos val="nextTo"/>
        <c:crossAx val="466847280"/>
        <c:crosses val="max"/>
        <c:crossBetween val="between"/>
        <c:majorUnit val="2000000"/>
      </c:valAx>
      <c:catAx>
        <c:axId val="466847280"/>
        <c:scaling>
          <c:orientation val="minMax"/>
        </c:scaling>
        <c:delete val="1"/>
        <c:axPos val="b"/>
        <c:majorTickMark val="out"/>
        <c:minorTickMark val="none"/>
        <c:tickLblPos val="nextTo"/>
        <c:crossAx val="466846920"/>
        <c:crosses val="autoZero"/>
        <c:auto val="1"/>
        <c:lblAlgn val="ctr"/>
        <c:lblOffset val="100"/>
        <c:noMultiLvlLbl val="0"/>
      </c:catAx>
    </c:plotArea>
    <c:legend>
      <c:legendPos val="r"/>
      <c:layout>
        <c:manualLayout>
          <c:xMode val="edge"/>
          <c:yMode val="edge"/>
          <c:x val="0.15151515151515152"/>
          <c:y val="0.14903272803379697"/>
          <c:w val="0.55352792751231605"/>
          <c:h val="6.6168890870086081E-2"/>
        </c:manualLayout>
      </c:layout>
      <c:overlay val="0"/>
      <c:txPr>
        <a:bodyPr/>
        <a:lstStyle/>
        <a:p>
          <a:pPr>
            <a:defRPr sz="800" baseline="0"/>
          </a:pPr>
          <a:endParaRPr lang="ja-JP"/>
        </a:p>
      </c:txPr>
    </c:legend>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900" baseline="0">
                <a:latin typeface="ＭＳ Ｐゴシック 本文"/>
              </a:rPr>
              <a:t>クウェートからの原油輸入量と依存度</a:t>
            </a:r>
            <a:endParaRPr lang="en-US" altLang="ja-JP" sz="900" baseline="0">
              <a:latin typeface="ＭＳ Ｐゴシック 本文"/>
            </a:endParaRPr>
          </a:p>
        </c:rich>
      </c:tx>
      <c:layout>
        <c:manualLayout>
          <c:xMode val="edge"/>
          <c:yMode val="edge"/>
          <c:x val="0.14727195554610842"/>
          <c:y val="3.3346402892608318E-2"/>
        </c:manualLayout>
      </c:layout>
      <c:overlay val="0"/>
      <c:spPr>
        <a:noFill/>
        <a:ln>
          <a:noFill/>
        </a:ln>
        <a:effectLst/>
      </c:spPr>
    </c:title>
    <c:autoTitleDeleted val="0"/>
    <c:plotArea>
      <c:layout>
        <c:manualLayout>
          <c:layoutTarget val="inner"/>
          <c:xMode val="edge"/>
          <c:yMode val="edge"/>
          <c:x val="0.14718364749860813"/>
          <c:y val="0.14325743249074316"/>
          <c:w val="0.83649942795612087"/>
          <c:h val="0.65997598610427444"/>
        </c:manualLayout>
      </c:layout>
      <c:barChart>
        <c:barDir val="col"/>
        <c:grouping val="clustered"/>
        <c:varyColors val="0"/>
        <c:ser>
          <c:idx val="1"/>
          <c:order val="1"/>
          <c:tx>
            <c:strRef>
              <c:f>Sheet1!$U$20</c:f>
              <c:strCache>
                <c:ptCount val="1"/>
                <c:pt idx="0">
                  <c:v>輸入量</c:v>
                </c:pt>
              </c:strCache>
            </c:strRef>
          </c:tx>
          <c:invertIfNegative val="0"/>
          <c:val>
            <c:numRef>
              <c:f>Sheet1!$U$22:$U$81</c:f>
              <c:numCache>
                <c:formatCode>#,##0_);[Red]\(#,##0\)</c:formatCode>
                <c:ptCount val="60"/>
                <c:pt idx="0">
                  <c:v>1113852</c:v>
                </c:pt>
                <c:pt idx="1">
                  <c:v>891980</c:v>
                </c:pt>
                <c:pt idx="2">
                  <c:v>976573</c:v>
                </c:pt>
                <c:pt idx="3">
                  <c:v>862689</c:v>
                </c:pt>
                <c:pt idx="4">
                  <c:v>974634</c:v>
                </c:pt>
                <c:pt idx="5">
                  <c:v>1145034</c:v>
                </c:pt>
                <c:pt idx="6">
                  <c:v>904294</c:v>
                </c:pt>
                <c:pt idx="7">
                  <c:v>947684</c:v>
                </c:pt>
                <c:pt idx="8">
                  <c:v>1332586</c:v>
                </c:pt>
                <c:pt idx="9">
                  <c:v>1169091</c:v>
                </c:pt>
                <c:pt idx="10">
                  <c:v>1080305</c:v>
                </c:pt>
                <c:pt idx="11">
                  <c:v>1059673</c:v>
                </c:pt>
                <c:pt idx="12">
                  <c:v>1061068</c:v>
                </c:pt>
                <c:pt idx="13">
                  <c:v>999014</c:v>
                </c:pt>
                <c:pt idx="14">
                  <c:v>1051037</c:v>
                </c:pt>
                <c:pt idx="15">
                  <c:v>882034</c:v>
                </c:pt>
                <c:pt idx="16">
                  <c:v>905839</c:v>
                </c:pt>
                <c:pt idx="17">
                  <c:v>1048577</c:v>
                </c:pt>
                <c:pt idx="18">
                  <c:v>1526356</c:v>
                </c:pt>
                <c:pt idx="19">
                  <c:v>606454</c:v>
                </c:pt>
                <c:pt idx="20">
                  <c:v>1238104</c:v>
                </c:pt>
                <c:pt idx="21">
                  <c:v>1155490</c:v>
                </c:pt>
                <c:pt idx="22">
                  <c:v>1290313</c:v>
                </c:pt>
                <c:pt idx="23">
                  <c:v>1343308</c:v>
                </c:pt>
                <c:pt idx="24">
                  <c:v>1284165</c:v>
                </c:pt>
                <c:pt idx="25">
                  <c:v>1042812</c:v>
                </c:pt>
                <c:pt idx="26">
                  <c:v>1219695</c:v>
                </c:pt>
                <c:pt idx="27">
                  <c:v>1022241</c:v>
                </c:pt>
                <c:pt idx="28">
                  <c:v>1096837</c:v>
                </c:pt>
                <c:pt idx="29">
                  <c:v>1205270</c:v>
                </c:pt>
                <c:pt idx="30">
                  <c:v>744502</c:v>
                </c:pt>
                <c:pt idx="31">
                  <c:v>1351272</c:v>
                </c:pt>
                <c:pt idx="32">
                  <c:v>605341</c:v>
                </c:pt>
                <c:pt idx="33">
                  <c:v>1113558</c:v>
                </c:pt>
                <c:pt idx="34">
                  <c:v>941853</c:v>
                </c:pt>
                <c:pt idx="35">
                  <c:v>891798</c:v>
                </c:pt>
                <c:pt idx="36">
                  <c:v>813060</c:v>
                </c:pt>
                <c:pt idx="37">
                  <c:v>812954</c:v>
                </c:pt>
                <c:pt idx="38">
                  <c:v>748368</c:v>
                </c:pt>
                <c:pt idx="39">
                  <c:v>864755</c:v>
                </c:pt>
                <c:pt idx="40">
                  <c:v>827581</c:v>
                </c:pt>
                <c:pt idx="41">
                  <c:v>791882</c:v>
                </c:pt>
                <c:pt idx="42">
                  <c:v>609998</c:v>
                </c:pt>
                <c:pt idx="43">
                  <c:v>674827</c:v>
                </c:pt>
                <c:pt idx="44">
                  <c:v>324538</c:v>
                </c:pt>
                <c:pt idx="45">
                  <c:v>824316</c:v>
                </c:pt>
                <c:pt idx="46">
                  <c:v>794049</c:v>
                </c:pt>
                <c:pt idx="47">
                  <c:v>770431</c:v>
                </c:pt>
                <c:pt idx="48">
                  <c:v>606658</c:v>
                </c:pt>
                <c:pt idx="49">
                  <c:v>831447</c:v>
                </c:pt>
                <c:pt idx="50">
                  <c:v>444196</c:v>
                </c:pt>
                <c:pt idx="51">
                  <c:v>672967</c:v>
                </c:pt>
                <c:pt idx="52">
                  <c:v>569803</c:v>
                </c:pt>
                <c:pt idx="53">
                  <c:v>784310</c:v>
                </c:pt>
                <c:pt idx="54">
                  <c:v>847268</c:v>
                </c:pt>
                <c:pt idx="55">
                  <c:v>534515</c:v>
                </c:pt>
                <c:pt idx="56">
                  <c:v>780786</c:v>
                </c:pt>
                <c:pt idx="57">
                  <c:v>592591</c:v>
                </c:pt>
                <c:pt idx="58">
                  <c:v>891425</c:v>
                </c:pt>
                <c:pt idx="59">
                  <c:v>452353</c:v>
                </c:pt>
              </c:numCache>
            </c:numRef>
          </c:val>
          <c:extLst>
            <c:ext xmlns:c16="http://schemas.microsoft.com/office/drawing/2014/chart" uri="{C3380CC4-5D6E-409C-BE32-E72D297353CC}">
              <c16:uniqueId val="{00000000-4F9E-4114-A21F-009DA98336E1}"/>
            </c:ext>
          </c:extLst>
        </c:ser>
        <c:dLbls>
          <c:showLegendKey val="0"/>
          <c:showVal val="0"/>
          <c:showCatName val="0"/>
          <c:showSerName val="0"/>
          <c:showPercent val="0"/>
          <c:showBubbleSize val="0"/>
        </c:dLbls>
        <c:gapWidth val="150"/>
        <c:axId val="466847280"/>
        <c:axId val="466846920"/>
      </c:barChart>
      <c:lineChart>
        <c:grouping val="standard"/>
        <c:varyColors val="0"/>
        <c:ser>
          <c:idx val="0"/>
          <c:order val="0"/>
          <c:tx>
            <c:strRef>
              <c:f>Sheet1!$W$20</c:f>
              <c:strCache>
                <c:ptCount val="1"/>
                <c:pt idx="0">
                  <c:v>依存率</c:v>
                </c:pt>
              </c:strCache>
            </c:strRef>
          </c:tx>
          <c:spPr>
            <a:ln>
              <a:solidFill>
                <a:sysClr val="windowText" lastClr="000000"/>
              </a:solidFill>
            </a:ln>
          </c:spPr>
          <c:marker>
            <c:symbol val="none"/>
          </c:marker>
          <c:cat>
            <c:numRef>
              <c:f>Sheet1!$B$22:$B$81</c:f>
              <c:numCache>
                <c:formatCode>yyyy/mm</c:formatCode>
                <c:ptCount val="60"/>
                <c:pt idx="0">
                  <c:v>44255</c:v>
                </c:pt>
                <c:pt idx="1">
                  <c:v>44283</c:v>
                </c:pt>
                <c:pt idx="2">
                  <c:v>44314</c:v>
                </c:pt>
                <c:pt idx="3">
                  <c:v>44344</c:v>
                </c:pt>
                <c:pt idx="4">
                  <c:v>44375</c:v>
                </c:pt>
                <c:pt idx="5">
                  <c:v>44405</c:v>
                </c:pt>
                <c:pt idx="6">
                  <c:v>44436</c:v>
                </c:pt>
                <c:pt idx="7">
                  <c:v>44467</c:v>
                </c:pt>
                <c:pt idx="8">
                  <c:v>44497</c:v>
                </c:pt>
                <c:pt idx="9">
                  <c:v>44528</c:v>
                </c:pt>
                <c:pt idx="10">
                  <c:v>44558</c:v>
                </c:pt>
                <c:pt idx="11">
                  <c:v>44589</c:v>
                </c:pt>
                <c:pt idx="12">
                  <c:v>44620</c:v>
                </c:pt>
                <c:pt idx="13">
                  <c:v>44648</c:v>
                </c:pt>
                <c:pt idx="14">
                  <c:v>44679</c:v>
                </c:pt>
                <c:pt idx="15">
                  <c:v>44709</c:v>
                </c:pt>
                <c:pt idx="16">
                  <c:v>44740</c:v>
                </c:pt>
                <c:pt idx="17">
                  <c:v>44770</c:v>
                </c:pt>
                <c:pt idx="18">
                  <c:v>44801</c:v>
                </c:pt>
                <c:pt idx="19">
                  <c:v>44832</c:v>
                </c:pt>
                <c:pt idx="20">
                  <c:v>44862</c:v>
                </c:pt>
                <c:pt idx="21">
                  <c:v>44893</c:v>
                </c:pt>
                <c:pt idx="22">
                  <c:v>44923</c:v>
                </c:pt>
                <c:pt idx="23">
                  <c:v>44954</c:v>
                </c:pt>
                <c:pt idx="24">
                  <c:v>44985</c:v>
                </c:pt>
                <c:pt idx="25">
                  <c:v>45013</c:v>
                </c:pt>
                <c:pt idx="26">
                  <c:v>45044</c:v>
                </c:pt>
                <c:pt idx="27">
                  <c:v>45074</c:v>
                </c:pt>
                <c:pt idx="28">
                  <c:v>45105</c:v>
                </c:pt>
                <c:pt idx="29">
                  <c:v>45135</c:v>
                </c:pt>
                <c:pt idx="30">
                  <c:v>45166</c:v>
                </c:pt>
                <c:pt idx="31">
                  <c:v>45197</c:v>
                </c:pt>
                <c:pt idx="32">
                  <c:v>45227</c:v>
                </c:pt>
                <c:pt idx="33">
                  <c:v>45258</c:v>
                </c:pt>
                <c:pt idx="34">
                  <c:v>45288</c:v>
                </c:pt>
                <c:pt idx="35">
                  <c:v>45319</c:v>
                </c:pt>
                <c:pt idx="36">
                  <c:v>45350</c:v>
                </c:pt>
                <c:pt idx="37">
                  <c:v>45379</c:v>
                </c:pt>
                <c:pt idx="38">
                  <c:v>45410</c:v>
                </c:pt>
                <c:pt idx="39">
                  <c:v>45440</c:v>
                </c:pt>
                <c:pt idx="40">
                  <c:v>45471</c:v>
                </c:pt>
                <c:pt idx="41">
                  <c:v>45501</c:v>
                </c:pt>
                <c:pt idx="42">
                  <c:v>45532</c:v>
                </c:pt>
                <c:pt idx="43">
                  <c:v>45563</c:v>
                </c:pt>
                <c:pt idx="44">
                  <c:v>45593</c:v>
                </c:pt>
                <c:pt idx="45">
                  <c:v>45624</c:v>
                </c:pt>
                <c:pt idx="46">
                  <c:v>45654</c:v>
                </c:pt>
                <c:pt idx="47">
                  <c:v>45685</c:v>
                </c:pt>
                <c:pt idx="48">
                  <c:v>45716</c:v>
                </c:pt>
                <c:pt idx="49">
                  <c:v>45746</c:v>
                </c:pt>
                <c:pt idx="50">
                  <c:v>45777</c:v>
                </c:pt>
                <c:pt idx="51">
                  <c:v>45807</c:v>
                </c:pt>
                <c:pt idx="52">
                  <c:v>45838</c:v>
                </c:pt>
                <c:pt idx="53">
                  <c:v>45868</c:v>
                </c:pt>
                <c:pt idx="54">
                  <c:v>45899</c:v>
                </c:pt>
                <c:pt idx="55">
                  <c:v>45930</c:v>
                </c:pt>
                <c:pt idx="56">
                  <c:v>45960</c:v>
                </c:pt>
                <c:pt idx="57">
                  <c:v>45991</c:v>
                </c:pt>
                <c:pt idx="58">
                  <c:v>46021</c:v>
                </c:pt>
                <c:pt idx="59">
                  <c:v>46052</c:v>
                </c:pt>
              </c:numCache>
            </c:numRef>
          </c:cat>
          <c:val>
            <c:numRef>
              <c:f>Sheet1!$W$22:$W$81</c:f>
              <c:numCache>
                <c:formatCode>0.0%</c:formatCode>
                <c:ptCount val="60"/>
                <c:pt idx="0">
                  <c:v>9.6983009697325789E-2</c:v>
                </c:pt>
                <c:pt idx="1">
                  <c:v>7.7205600093548973E-2</c:v>
                </c:pt>
                <c:pt idx="2">
                  <c:v>7.7179794773204385E-2</c:v>
                </c:pt>
                <c:pt idx="3">
                  <c:v>7.2440348890335238E-2</c:v>
                </c:pt>
                <c:pt idx="4">
                  <c:v>0.1054175323163878</c:v>
                </c:pt>
                <c:pt idx="5">
                  <c:v>0.11152752227586531</c:v>
                </c:pt>
                <c:pt idx="6">
                  <c:v>6.7274089089547809E-2</c:v>
                </c:pt>
                <c:pt idx="7">
                  <c:v>8.0527108404301689E-2</c:v>
                </c:pt>
                <c:pt idx="8">
                  <c:v>0.11486484448045178</c:v>
                </c:pt>
                <c:pt idx="9">
                  <c:v>8.7343010544222638E-2</c:v>
                </c:pt>
                <c:pt idx="10">
                  <c:v>7.3827366406264042E-2</c:v>
                </c:pt>
                <c:pt idx="11">
                  <c:v>7.917393118633545E-2</c:v>
                </c:pt>
                <c:pt idx="12">
                  <c:v>8.5135049153313588E-2</c:v>
                </c:pt>
                <c:pt idx="13">
                  <c:v>7.0591898057400376E-2</c:v>
                </c:pt>
                <c:pt idx="14">
                  <c:v>7.5596627717912382E-2</c:v>
                </c:pt>
                <c:pt idx="15">
                  <c:v>6.8757408968348879E-2</c:v>
                </c:pt>
                <c:pt idx="16">
                  <c:v>8.3351575482147125E-2</c:v>
                </c:pt>
                <c:pt idx="17">
                  <c:v>8.1374045564567135E-2</c:v>
                </c:pt>
                <c:pt idx="18">
                  <c:v>0.10388440457798773</c:v>
                </c:pt>
                <c:pt idx="19">
                  <c:v>4.6125337485866627E-2</c:v>
                </c:pt>
                <c:pt idx="20">
                  <c:v>9.2213904882420386E-2</c:v>
                </c:pt>
                <c:pt idx="21">
                  <c:v>9.3885403240687282E-2</c:v>
                </c:pt>
                <c:pt idx="22">
                  <c:v>8.8483862161320162E-2</c:v>
                </c:pt>
                <c:pt idx="23">
                  <c:v>0.10007478931190034</c:v>
                </c:pt>
                <c:pt idx="24">
                  <c:v>0.10576411176479503</c:v>
                </c:pt>
                <c:pt idx="25">
                  <c:v>8.4398773302064814E-2</c:v>
                </c:pt>
                <c:pt idx="26">
                  <c:v>8.9075632584185466E-2</c:v>
                </c:pt>
                <c:pt idx="27">
                  <c:v>8.4749527189230761E-2</c:v>
                </c:pt>
                <c:pt idx="28">
                  <c:v>0.10085786986684048</c:v>
                </c:pt>
                <c:pt idx="29">
                  <c:v>0.10457126536029007</c:v>
                </c:pt>
                <c:pt idx="30">
                  <c:v>6.0478293062642588E-2</c:v>
                </c:pt>
                <c:pt idx="31">
                  <c:v>0.10865545952932468</c:v>
                </c:pt>
                <c:pt idx="32">
                  <c:v>5.3218779602754389E-2</c:v>
                </c:pt>
                <c:pt idx="33">
                  <c:v>9.0063107211895768E-2</c:v>
                </c:pt>
                <c:pt idx="34">
                  <c:v>7.1899639918955996E-2</c:v>
                </c:pt>
                <c:pt idx="35">
                  <c:v>7.4476351074857006E-2</c:v>
                </c:pt>
                <c:pt idx="36">
                  <c:v>7.2088280613912759E-2</c:v>
                </c:pt>
                <c:pt idx="37">
                  <c:v>6.8845345719309017E-2</c:v>
                </c:pt>
                <c:pt idx="38">
                  <c:v>5.9800750465984751E-2</c:v>
                </c:pt>
                <c:pt idx="39">
                  <c:v>8.3135793830960786E-2</c:v>
                </c:pt>
                <c:pt idx="40">
                  <c:v>8.3361327574729013E-2</c:v>
                </c:pt>
                <c:pt idx="41">
                  <c:v>7.8787604425299571E-2</c:v>
                </c:pt>
                <c:pt idx="42">
                  <c:v>5.4768084682869755E-2</c:v>
                </c:pt>
                <c:pt idx="43">
                  <c:v>5.8339429565564996E-2</c:v>
                </c:pt>
                <c:pt idx="44">
                  <c:v>3.0731676737964016E-2</c:v>
                </c:pt>
                <c:pt idx="45">
                  <c:v>7.2958268025754669E-2</c:v>
                </c:pt>
                <c:pt idx="46">
                  <c:v>6.3435394638074669E-2</c:v>
                </c:pt>
                <c:pt idx="47">
                  <c:v>5.8485374765790833E-2</c:v>
                </c:pt>
                <c:pt idx="48">
                  <c:v>5.6695276695749579E-2</c:v>
                </c:pt>
                <c:pt idx="49">
                  <c:v>6.6814028513528953E-2</c:v>
                </c:pt>
                <c:pt idx="50">
                  <c:v>3.7426720441871827E-2</c:v>
                </c:pt>
                <c:pt idx="51">
                  <c:v>5.682303788154678E-2</c:v>
                </c:pt>
                <c:pt idx="52">
                  <c:v>6.0142210563969054E-2</c:v>
                </c:pt>
                <c:pt idx="53">
                  <c:v>7.829703377521062E-2</c:v>
                </c:pt>
                <c:pt idx="54">
                  <c:v>7.7514296269310917E-2</c:v>
                </c:pt>
                <c:pt idx="55">
                  <c:v>4.7568537263585661E-2</c:v>
                </c:pt>
                <c:pt idx="56">
                  <c:v>6.6585150699361287E-2</c:v>
                </c:pt>
                <c:pt idx="57">
                  <c:v>5.112972877363578E-2</c:v>
                </c:pt>
                <c:pt idx="58">
                  <c:v>6.0510441559746275E-2</c:v>
                </c:pt>
                <c:pt idx="59">
                  <c:v>3.727996129865431E-2</c:v>
                </c:pt>
              </c:numCache>
            </c:numRef>
          </c:val>
          <c:smooth val="0"/>
          <c:extLst>
            <c:ext xmlns:c16="http://schemas.microsoft.com/office/drawing/2014/chart" uri="{C3380CC4-5D6E-409C-BE32-E72D297353CC}">
              <c16:uniqueId val="{00000001-4F9E-4114-A21F-009DA98336E1}"/>
            </c:ext>
          </c:extLst>
        </c:ser>
        <c:dLbls>
          <c:showLegendKey val="0"/>
          <c:showVal val="0"/>
          <c:showCatName val="0"/>
          <c:showSerName val="0"/>
          <c:showPercent val="0"/>
          <c:showBubbleSize val="0"/>
        </c:dLbls>
        <c:marker val="1"/>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ax val="0.2"/>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majorUnit val="5.000000000000001E-2"/>
      </c:valAx>
      <c:valAx>
        <c:axId val="466846920"/>
        <c:scaling>
          <c:orientation val="minMax"/>
          <c:max val="1600000"/>
        </c:scaling>
        <c:delete val="0"/>
        <c:axPos val="r"/>
        <c:numFmt formatCode="#,##0_);[Red]\(#,##0\)" sourceLinked="1"/>
        <c:majorTickMark val="out"/>
        <c:minorTickMark val="none"/>
        <c:tickLblPos val="nextTo"/>
        <c:crossAx val="466847280"/>
        <c:crosses val="max"/>
        <c:crossBetween val="between"/>
        <c:majorUnit val="400000"/>
      </c:valAx>
      <c:catAx>
        <c:axId val="466847280"/>
        <c:scaling>
          <c:orientation val="minMax"/>
        </c:scaling>
        <c:delete val="1"/>
        <c:axPos val="b"/>
        <c:majorTickMark val="out"/>
        <c:minorTickMark val="none"/>
        <c:tickLblPos val="nextTo"/>
        <c:crossAx val="466846920"/>
        <c:crosses val="autoZero"/>
        <c:auto val="1"/>
        <c:lblAlgn val="ctr"/>
        <c:lblOffset val="100"/>
        <c:noMultiLvlLbl val="0"/>
      </c:catAx>
    </c:plotArea>
    <c:legend>
      <c:legendPos val="r"/>
      <c:layout>
        <c:manualLayout>
          <c:xMode val="edge"/>
          <c:yMode val="edge"/>
          <c:x val="0.15151515151515152"/>
          <c:y val="0.14903272803379697"/>
          <c:w val="0.55352792751231605"/>
          <c:h val="6.6168890870086081E-2"/>
        </c:manualLayout>
      </c:layout>
      <c:overlay val="0"/>
      <c:txPr>
        <a:bodyPr/>
        <a:lstStyle/>
        <a:p>
          <a:pPr>
            <a:defRPr sz="800" baseline="0"/>
          </a:pPr>
          <a:endParaRPr lang="ja-JP"/>
        </a:p>
      </c:txPr>
    </c:legend>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19049</xdr:colOff>
      <xdr:row>4</xdr:row>
      <xdr:rowOff>28575</xdr:rowOff>
    </xdr:from>
    <xdr:to>
      <xdr:col>10</xdr:col>
      <xdr:colOff>76199</xdr:colOff>
      <xdr:row>16</xdr:row>
      <xdr:rowOff>219075</xdr:rowOff>
    </xdr:to>
    <xdr:graphicFrame macro="">
      <xdr:nvGraphicFramePr>
        <xdr:cNvPr id="4" name="グラフ 3">
          <a:extLst>
            <a:ext uri="{FF2B5EF4-FFF2-40B4-BE49-F238E27FC236}">
              <a16:creationId xmlns:a16="http://schemas.microsoft.com/office/drawing/2014/main" id="{FB965D32-D59F-4497-9B34-185D9A52D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4</xdr:row>
      <xdr:rowOff>20410</xdr:rowOff>
    </xdr:from>
    <xdr:to>
      <xdr:col>14</xdr:col>
      <xdr:colOff>57150</xdr:colOff>
      <xdr:row>16</xdr:row>
      <xdr:rowOff>220436</xdr:rowOff>
    </xdr:to>
    <xdr:graphicFrame macro="">
      <xdr:nvGraphicFramePr>
        <xdr:cNvPr id="18" name="グラフ 17">
          <a:extLst>
            <a:ext uri="{FF2B5EF4-FFF2-40B4-BE49-F238E27FC236}">
              <a16:creationId xmlns:a16="http://schemas.microsoft.com/office/drawing/2014/main" id="{0BFA886A-578D-426C-AB9C-D19B712CBD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163287</xdr:colOff>
      <xdr:row>4</xdr:row>
      <xdr:rowOff>32657</xdr:rowOff>
    </xdr:from>
    <xdr:to>
      <xdr:col>17</xdr:col>
      <xdr:colOff>631373</xdr:colOff>
      <xdr:row>17</xdr:row>
      <xdr:rowOff>4083</xdr:rowOff>
    </xdr:to>
    <xdr:graphicFrame macro="">
      <xdr:nvGraphicFramePr>
        <xdr:cNvPr id="3" name="グラフ 2">
          <a:extLst>
            <a:ext uri="{FF2B5EF4-FFF2-40B4-BE49-F238E27FC236}">
              <a16:creationId xmlns:a16="http://schemas.microsoft.com/office/drawing/2014/main" id="{26CF3D2E-7A13-479E-B7F8-C8A13E61A2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762000</xdr:colOff>
      <xdr:row>4</xdr:row>
      <xdr:rowOff>43542</xdr:rowOff>
    </xdr:from>
    <xdr:to>
      <xdr:col>21</xdr:col>
      <xdr:colOff>391886</xdr:colOff>
      <xdr:row>17</xdr:row>
      <xdr:rowOff>14969</xdr:rowOff>
    </xdr:to>
    <xdr:graphicFrame macro="">
      <xdr:nvGraphicFramePr>
        <xdr:cNvPr id="5" name="グラフ 4">
          <a:extLst>
            <a:ext uri="{FF2B5EF4-FFF2-40B4-BE49-F238E27FC236}">
              <a16:creationId xmlns:a16="http://schemas.microsoft.com/office/drawing/2014/main" id="{52BD1611-DE86-46CA-BE52-5F2EA90043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598714</xdr:colOff>
      <xdr:row>4</xdr:row>
      <xdr:rowOff>32657</xdr:rowOff>
    </xdr:from>
    <xdr:to>
      <xdr:col>25</xdr:col>
      <xdr:colOff>228600</xdr:colOff>
      <xdr:row>17</xdr:row>
      <xdr:rowOff>4084</xdr:rowOff>
    </xdr:to>
    <xdr:graphicFrame macro="">
      <xdr:nvGraphicFramePr>
        <xdr:cNvPr id="6" name="グラフ 5">
          <a:extLst>
            <a:ext uri="{FF2B5EF4-FFF2-40B4-BE49-F238E27FC236}">
              <a16:creationId xmlns:a16="http://schemas.microsoft.com/office/drawing/2014/main" id="{C0AB581F-AA28-4FA2-8CED-38005E9BF2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76200</xdr:colOff>
      <xdr:row>5</xdr:row>
      <xdr:rowOff>47625</xdr:rowOff>
    </xdr:from>
    <xdr:to>
      <xdr:col>2</xdr:col>
      <xdr:colOff>638175</xdr:colOff>
      <xdr:row>6</xdr:row>
      <xdr:rowOff>66675</xdr:rowOff>
    </xdr:to>
    <xdr:sp macro="" textlink="">
      <xdr:nvSpPr>
        <xdr:cNvPr id="2" name="テキスト ボックス 1">
          <a:extLst>
            <a:ext uri="{FF2B5EF4-FFF2-40B4-BE49-F238E27FC236}">
              <a16:creationId xmlns:a16="http://schemas.microsoft.com/office/drawing/2014/main" id="{9B0B77C4-9238-6A2B-9EB0-7865306BF61E}"/>
            </a:ext>
          </a:extLst>
        </xdr:cNvPr>
        <xdr:cNvSpPr txBox="1"/>
      </xdr:nvSpPr>
      <xdr:spPr>
        <a:xfrm>
          <a:off x="1600200" y="1371600"/>
          <a:ext cx="5619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メイリオ" panose="020B0604030504040204" pitchFamily="50" charset="-128"/>
              <a:ea typeface="メイリオ" panose="020B0604030504040204" pitchFamily="50" charset="-128"/>
            </a:rPr>
            <a:t>（日）</a:t>
          </a:r>
        </a:p>
      </xdr:txBody>
    </xdr:sp>
    <xdr:clientData/>
  </xdr:twoCellAnchor>
  <xdr:twoCellAnchor>
    <xdr:from>
      <xdr:col>9</xdr:col>
      <xdr:colOff>438151</xdr:colOff>
      <xdr:row>5</xdr:row>
      <xdr:rowOff>57150</xdr:rowOff>
    </xdr:from>
    <xdr:to>
      <xdr:col>10</xdr:col>
      <xdr:colOff>200025</xdr:colOff>
      <xdr:row>6</xdr:row>
      <xdr:rowOff>76200</xdr:rowOff>
    </xdr:to>
    <xdr:sp macro="" textlink="">
      <xdr:nvSpPr>
        <xdr:cNvPr id="7" name="テキスト ボックス 6">
          <a:extLst>
            <a:ext uri="{FF2B5EF4-FFF2-40B4-BE49-F238E27FC236}">
              <a16:creationId xmlns:a16="http://schemas.microsoft.com/office/drawing/2014/main" id="{7841DF1C-8829-4253-B63C-EF4EAB88BA89}"/>
            </a:ext>
          </a:extLst>
        </xdr:cNvPr>
        <xdr:cNvSpPr txBox="1"/>
      </xdr:nvSpPr>
      <xdr:spPr>
        <a:xfrm>
          <a:off x="7524751" y="1381125"/>
          <a:ext cx="60007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メイリオ" panose="020B0604030504040204" pitchFamily="50" charset="-128"/>
              <a:ea typeface="メイリオ" panose="020B0604030504040204" pitchFamily="50" charset="-128"/>
            </a:rPr>
            <a:t>（万㎘）</a:t>
          </a:r>
        </a:p>
      </xdr:txBody>
    </xdr:sp>
    <xdr:clientData/>
  </xdr:twoCellAnchor>
  <xdr:twoCellAnchor>
    <xdr:from>
      <xdr:col>17</xdr:col>
      <xdr:colOff>95251</xdr:colOff>
      <xdr:row>4</xdr:row>
      <xdr:rowOff>152400</xdr:rowOff>
    </xdr:from>
    <xdr:to>
      <xdr:col>17</xdr:col>
      <xdr:colOff>609600</xdr:colOff>
      <xdr:row>5</xdr:row>
      <xdr:rowOff>171450</xdr:rowOff>
    </xdr:to>
    <xdr:sp macro="" textlink="">
      <xdr:nvSpPr>
        <xdr:cNvPr id="8" name="テキスト ボックス 7">
          <a:extLst>
            <a:ext uri="{FF2B5EF4-FFF2-40B4-BE49-F238E27FC236}">
              <a16:creationId xmlns:a16="http://schemas.microsoft.com/office/drawing/2014/main" id="{4980EE93-8439-4076-825F-4B9712A36871}"/>
            </a:ext>
          </a:extLst>
        </xdr:cNvPr>
        <xdr:cNvSpPr txBox="1"/>
      </xdr:nvSpPr>
      <xdr:spPr>
        <a:xfrm>
          <a:off x="13887451" y="1238250"/>
          <a:ext cx="514349"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latin typeface="メイリオ" panose="020B0604030504040204" pitchFamily="50" charset="-128"/>
              <a:ea typeface="メイリオ" panose="020B0604030504040204" pitchFamily="50" charset="-128"/>
            </a:rPr>
            <a:t>（㎘）</a:t>
          </a:r>
        </a:p>
      </xdr:txBody>
    </xdr:sp>
    <xdr:clientData/>
  </xdr:twoCellAnchor>
  <xdr:twoCellAnchor>
    <xdr:from>
      <xdr:col>20</xdr:col>
      <xdr:colOff>800101</xdr:colOff>
      <xdr:row>4</xdr:row>
      <xdr:rowOff>161925</xdr:rowOff>
    </xdr:from>
    <xdr:to>
      <xdr:col>21</xdr:col>
      <xdr:colOff>476250</xdr:colOff>
      <xdr:row>5</xdr:row>
      <xdr:rowOff>180975</xdr:rowOff>
    </xdr:to>
    <xdr:sp macro="" textlink="">
      <xdr:nvSpPr>
        <xdr:cNvPr id="9" name="テキスト ボックス 8">
          <a:extLst>
            <a:ext uri="{FF2B5EF4-FFF2-40B4-BE49-F238E27FC236}">
              <a16:creationId xmlns:a16="http://schemas.microsoft.com/office/drawing/2014/main" id="{FBDF5B4C-83FD-47A0-9DD3-CFF9B66976BB}"/>
            </a:ext>
          </a:extLst>
        </xdr:cNvPr>
        <xdr:cNvSpPr txBox="1"/>
      </xdr:nvSpPr>
      <xdr:spPr>
        <a:xfrm>
          <a:off x="17106901" y="1247775"/>
          <a:ext cx="514349"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latin typeface="メイリオ" panose="020B0604030504040204" pitchFamily="50" charset="-128"/>
              <a:ea typeface="メイリオ" panose="020B0604030504040204" pitchFamily="50" charset="-128"/>
            </a:rPr>
            <a:t>（㎘）</a:t>
          </a:r>
        </a:p>
      </xdr:txBody>
    </xdr:sp>
    <xdr:clientData/>
  </xdr:twoCellAnchor>
  <xdr:twoCellAnchor>
    <xdr:from>
      <xdr:col>24</xdr:col>
      <xdr:colOff>504826</xdr:colOff>
      <xdr:row>4</xdr:row>
      <xdr:rowOff>161925</xdr:rowOff>
    </xdr:from>
    <xdr:to>
      <xdr:col>25</xdr:col>
      <xdr:colOff>180975</xdr:colOff>
      <xdr:row>5</xdr:row>
      <xdr:rowOff>180975</xdr:rowOff>
    </xdr:to>
    <xdr:sp macro="" textlink="">
      <xdr:nvSpPr>
        <xdr:cNvPr id="10" name="テキスト ボックス 9">
          <a:extLst>
            <a:ext uri="{FF2B5EF4-FFF2-40B4-BE49-F238E27FC236}">
              <a16:creationId xmlns:a16="http://schemas.microsoft.com/office/drawing/2014/main" id="{9708E46B-7442-43A4-AE82-713B927D7CE8}"/>
            </a:ext>
          </a:extLst>
        </xdr:cNvPr>
        <xdr:cNvSpPr txBox="1"/>
      </xdr:nvSpPr>
      <xdr:spPr>
        <a:xfrm>
          <a:off x="20164426" y="1247775"/>
          <a:ext cx="514349"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latin typeface="メイリオ" panose="020B0604030504040204" pitchFamily="50" charset="-128"/>
              <a:ea typeface="メイリオ" panose="020B0604030504040204" pitchFamily="50"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b.co.jp/service/corporate_data/eo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2882C-5FE3-4F65-BDB3-C139E4623055}">
  <dimension ref="B2:AE89"/>
  <sheetViews>
    <sheetView tabSelected="1" zoomScaleNormal="100" workbookViewId="0">
      <pane ySplit="19" topLeftCell="A74" activePane="bottomLeft" state="frozen"/>
      <selection pane="bottomLeft" activeCell="U4" sqref="U4"/>
    </sheetView>
  </sheetViews>
  <sheetFormatPr defaultRowHeight="18.75" x14ac:dyDescent="0.4"/>
  <cols>
    <col min="2" max="2" width="11" customWidth="1"/>
    <col min="3" max="3" width="11" bestFit="1" customWidth="1"/>
    <col min="4" max="4" width="11" customWidth="1"/>
    <col min="7" max="29" width="11" customWidth="1"/>
    <col min="16384" max="16384" width="9" customWidth="1"/>
  </cols>
  <sheetData>
    <row r="2" spans="2:2" ht="24" x14ac:dyDescent="0.4">
      <c r="B2" s="16" t="s">
        <v>22</v>
      </c>
    </row>
    <row r="3" spans="2:2" ht="24" x14ac:dyDescent="0.4">
      <c r="B3" s="16" t="s">
        <v>30</v>
      </c>
    </row>
    <row r="4" spans="2:2" x14ac:dyDescent="0.4">
      <c r="B4" s="17" t="s">
        <v>21</v>
      </c>
    </row>
    <row r="18" spans="2:31" x14ac:dyDescent="0.4">
      <c r="G18" s="7"/>
    </row>
    <row r="19" spans="2:31" x14ac:dyDescent="0.4">
      <c r="B19" s="3" t="s">
        <v>0</v>
      </c>
      <c r="C19" s="13" t="s">
        <v>31</v>
      </c>
      <c r="D19" s="13"/>
      <c r="E19" s="13"/>
      <c r="F19" s="14"/>
      <c r="G19" s="15" t="s">
        <v>3</v>
      </c>
      <c r="H19" s="15"/>
      <c r="I19" s="15"/>
      <c r="J19" s="15"/>
      <c r="K19" s="10"/>
      <c r="L19" s="9" t="s">
        <v>10</v>
      </c>
      <c r="M19" s="9" t="s">
        <v>11</v>
      </c>
      <c r="N19" s="9" t="s">
        <v>12</v>
      </c>
      <c r="O19" s="15" t="s">
        <v>13</v>
      </c>
      <c r="P19" s="15"/>
      <c r="Q19" s="15"/>
      <c r="R19" s="15" t="s">
        <v>14</v>
      </c>
      <c r="S19" s="15"/>
      <c r="T19" s="15"/>
      <c r="U19" s="15" t="s">
        <v>15</v>
      </c>
      <c r="V19" s="15"/>
      <c r="W19" s="15"/>
      <c r="X19" s="9"/>
      <c r="Y19" s="9"/>
      <c r="Z19" s="9"/>
      <c r="AA19" s="9"/>
      <c r="AB19" s="9"/>
      <c r="AC19" s="9"/>
      <c r="AD19" s="8"/>
      <c r="AE19" s="8"/>
    </row>
    <row r="20" spans="2:31" x14ac:dyDescent="0.4">
      <c r="B20" s="4" t="s">
        <v>1</v>
      </c>
      <c r="C20" s="13" t="s">
        <v>4</v>
      </c>
      <c r="D20" s="13" t="s">
        <v>5</v>
      </c>
      <c r="E20" s="13" t="s">
        <v>6</v>
      </c>
      <c r="F20" s="13" t="s">
        <v>7</v>
      </c>
      <c r="G20" s="15" t="s">
        <v>4</v>
      </c>
      <c r="H20" s="15" t="s">
        <v>32</v>
      </c>
      <c r="I20" s="18" t="s">
        <v>33</v>
      </c>
      <c r="J20" s="18" t="s">
        <v>34</v>
      </c>
      <c r="K20" s="10"/>
      <c r="L20" s="10"/>
      <c r="M20" s="10"/>
      <c r="N20" s="10" t="s">
        <v>20</v>
      </c>
      <c r="O20" s="10" t="s">
        <v>20</v>
      </c>
      <c r="P20" s="10" t="s">
        <v>16</v>
      </c>
      <c r="Q20" s="10" t="s">
        <v>19</v>
      </c>
      <c r="R20" s="10" t="s">
        <v>20</v>
      </c>
      <c r="S20" s="10" t="s">
        <v>16</v>
      </c>
      <c r="T20" s="10" t="s">
        <v>19</v>
      </c>
      <c r="U20" s="10" t="s">
        <v>20</v>
      </c>
      <c r="V20" s="10" t="s">
        <v>16</v>
      </c>
      <c r="W20" s="10" t="s">
        <v>19</v>
      </c>
      <c r="X20" s="10"/>
      <c r="Y20" s="10"/>
      <c r="Z20" s="10"/>
      <c r="AA20" s="10"/>
      <c r="AB20" s="10"/>
      <c r="AC20" s="10"/>
      <c r="AD20" s="8"/>
      <c r="AE20" s="8"/>
    </row>
    <row r="21" spans="2:31" x14ac:dyDescent="0.4">
      <c r="B21" s="5" t="s">
        <v>2</v>
      </c>
      <c r="C21" s="4" t="s">
        <v>8</v>
      </c>
      <c r="D21" s="6"/>
      <c r="E21" s="12"/>
      <c r="F21" s="4"/>
      <c r="G21" s="9" t="s">
        <v>9</v>
      </c>
      <c r="H21" s="9"/>
      <c r="I21" s="9"/>
      <c r="J21" s="9"/>
      <c r="K21" s="9"/>
      <c r="L21" s="23"/>
      <c r="M21" s="23" t="s">
        <v>18</v>
      </c>
      <c r="N21" s="23" t="s">
        <v>18</v>
      </c>
      <c r="O21" s="23" t="s">
        <v>18</v>
      </c>
      <c r="P21" s="23" t="s">
        <v>17</v>
      </c>
      <c r="Q21" s="23"/>
      <c r="R21" s="23" t="s">
        <v>18</v>
      </c>
      <c r="S21" s="23" t="s">
        <v>17</v>
      </c>
      <c r="T21" s="23"/>
      <c r="U21" s="9" t="s">
        <v>18</v>
      </c>
      <c r="V21" s="9" t="s">
        <v>17</v>
      </c>
      <c r="W21" s="9"/>
      <c r="X21" s="9"/>
      <c r="Y21" s="9"/>
      <c r="Z21" s="9"/>
      <c r="AA21" s="9"/>
      <c r="AB21" s="9"/>
      <c r="AC21" s="9"/>
      <c r="AD21" s="8"/>
      <c r="AE21" s="8"/>
    </row>
    <row r="22" spans="2:31" x14ac:dyDescent="0.4">
      <c r="B22" s="5">
        <v>44255</v>
      </c>
      <c r="C22" s="19">
        <v>244</v>
      </c>
      <c r="D22" s="19">
        <v>149</v>
      </c>
      <c r="E22" s="19">
        <v>88</v>
      </c>
      <c r="F22" s="19">
        <v>7</v>
      </c>
      <c r="G22" s="20">
        <v>7438</v>
      </c>
      <c r="H22" s="20">
        <v>4539</v>
      </c>
      <c r="I22" s="20">
        <v>2687</v>
      </c>
      <c r="J22" s="20">
        <v>212</v>
      </c>
      <c r="K22" s="11"/>
      <c r="L22" s="21">
        <f>N22/M22</f>
        <v>0.93290731180140529</v>
      </c>
      <c r="M22" s="20">
        <v>11485022</v>
      </c>
      <c r="N22" s="20">
        <v>10714461</v>
      </c>
      <c r="O22" s="20">
        <v>5344528</v>
      </c>
      <c r="P22" s="22">
        <v>20.46629192969106</v>
      </c>
      <c r="Q22" s="21">
        <f>O22/M22</f>
        <v>0.46534765018299484</v>
      </c>
      <c r="R22" s="20">
        <v>2980004</v>
      </c>
      <c r="S22" s="24">
        <v>-36.38813601905963</v>
      </c>
      <c r="T22" s="21">
        <f>R22/M22</f>
        <v>0.25946872369944091</v>
      </c>
      <c r="U22" s="20">
        <v>1113852</v>
      </c>
      <c r="V22" s="22">
        <v>-6.6734813573523262</v>
      </c>
      <c r="W22" s="21">
        <f>U22/M22</f>
        <v>9.6983009697325789E-2</v>
      </c>
      <c r="X22" s="9"/>
      <c r="Y22" s="9"/>
      <c r="Z22" s="9"/>
      <c r="AA22" s="9"/>
      <c r="AB22" s="9"/>
      <c r="AC22" s="9"/>
      <c r="AD22" s="8"/>
      <c r="AE22" s="8"/>
    </row>
    <row r="23" spans="2:31" x14ac:dyDescent="0.4">
      <c r="B23" s="5">
        <v>44283</v>
      </c>
      <c r="C23" s="19">
        <v>244</v>
      </c>
      <c r="D23" s="19">
        <v>149</v>
      </c>
      <c r="E23" s="19">
        <v>88</v>
      </c>
      <c r="F23" s="19">
        <v>7</v>
      </c>
      <c r="G23" s="20">
        <v>7350</v>
      </c>
      <c r="H23" s="20">
        <v>4538</v>
      </c>
      <c r="I23" s="20">
        <v>2635</v>
      </c>
      <c r="J23" s="20">
        <v>177</v>
      </c>
      <c r="K23" s="11"/>
      <c r="L23" s="21">
        <f t="shared" ref="L23:L81" si="0">N23/M23</f>
        <v>0.90514421541814827</v>
      </c>
      <c r="M23" s="20">
        <v>11553307</v>
      </c>
      <c r="N23" s="20">
        <v>10457409</v>
      </c>
      <c r="O23" s="20">
        <v>5140660</v>
      </c>
      <c r="P23" s="22">
        <v>-4.2974960439355856</v>
      </c>
      <c r="Q23" s="21">
        <f t="shared" ref="Q23:Q81" si="1">O23/M23</f>
        <v>0.4449513892429241</v>
      </c>
      <c r="R23" s="20">
        <v>2930144</v>
      </c>
      <c r="S23" s="24">
        <v>-50.836939006572422</v>
      </c>
      <c r="T23" s="21">
        <f t="shared" ref="T23:T81" si="2">R23/M23</f>
        <v>0.25361950478767681</v>
      </c>
      <c r="U23" s="20">
        <v>891980</v>
      </c>
      <c r="V23" s="22">
        <v>-37.901568995201188</v>
      </c>
      <c r="W23" s="21">
        <f t="shared" ref="W23:W81" si="3">U23/M23</f>
        <v>7.7205600093548973E-2</v>
      </c>
      <c r="X23" s="9"/>
      <c r="Y23" s="9"/>
      <c r="Z23" s="9"/>
      <c r="AA23" s="9"/>
      <c r="AB23" s="9"/>
      <c r="AC23" s="9"/>
      <c r="AD23" s="8"/>
      <c r="AE23" s="8"/>
    </row>
    <row r="24" spans="2:31" x14ac:dyDescent="0.4">
      <c r="B24" s="5">
        <v>44314</v>
      </c>
      <c r="C24" s="19">
        <v>246</v>
      </c>
      <c r="D24" s="19">
        <v>149</v>
      </c>
      <c r="E24" s="19">
        <v>93</v>
      </c>
      <c r="F24" s="19">
        <v>4</v>
      </c>
      <c r="G24" s="20">
        <v>7523</v>
      </c>
      <c r="H24" s="20">
        <v>4538</v>
      </c>
      <c r="I24" s="20">
        <v>2854</v>
      </c>
      <c r="J24" s="20">
        <v>131</v>
      </c>
      <c r="K24" s="11"/>
      <c r="L24" s="21">
        <f t="shared" si="0"/>
        <v>0.91813539019037127</v>
      </c>
      <c r="M24" s="20">
        <v>12653221</v>
      </c>
      <c r="N24" s="20">
        <v>11617370</v>
      </c>
      <c r="O24" s="20">
        <v>4245414</v>
      </c>
      <c r="P24" s="22">
        <v>-11.177229443352081</v>
      </c>
      <c r="Q24" s="21">
        <f t="shared" si="1"/>
        <v>0.33552041808168848</v>
      </c>
      <c r="R24" s="20">
        <v>4978364</v>
      </c>
      <c r="S24" s="24">
        <v>24.338553772117933</v>
      </c>
      <c r="T24" s="21">
        <f t="shared" si="2"/>
        <v>0.39344638017466066</v>
      </c>
      <c r="U24" s="20">
        <v>976573</v>
      </c>
      <c r="V24" s="22">
        <v>-35.828275765994746</v>
      </c>
      <c r="W24" s="21">
        <f t="shared" si="3"/>
        <v>7.7179794773204385E-2</v>
      </c>
      <c r="X24" s="9"/>
      <c r="Y24" s="9"/>
      <c r="Z24" s="9"/>
      <c r="AA24" s="9"/>
      <c r="AB24" s="9"/>
      <c r="AC24" s="9"/>
      <c r="AD24" s="8"/>
      <c r="AE24" s="8"/>
    </row>
    <row r="25" spans="2:31" x14ac:dyDescent="0.4">
      <c r="B25" s="5">
        <v>44344</v>
      </c>
      <c r="C25" s="19">
        <v>250</v>
      </c>
      <c r="D25" s="19">
        <v>148</v>
      </c>
      <c r="E25" s="19">
        <v>96</v>
      </c>
      <c r="F25" s="19">
        <v>5</v>
      </c>
      <c r="G25" s="20">
        <v>7654</v>
      </c>
      <c r="H25" s="20">
        <v>4538</v>
      </c>
      <c r="I25" s="20">
        <v>2955</v>
      </c>
      <c r="J25" s="20">
        <v>161</v>
      </c>
      <c r="K25" s="11"/>
      <c r="L25" s="21">
        <f t="shared" si="0"/>
        <v>0.92944713798194079</v>
      </c>
      <c r="M25" s="20">
        <v>11908957</v>
      </c>
      <c r="N25" s="20">
        <v>11068746</v>
      </c>
      <c r="O25" s="20">
        <v>4064756</v>
      </c>
      <c r="P25" s="22">
        <v>-11.48470509789421</v>
      </c>
      <c r="Q25" s="21">
        <f t="shared" si="1"/>
        <v>0.34131922720016539</v>
      </c>
      <c r="R25" s="20">
        <v>4633979</v>
      </c>
      <c r="S25" s="24">
        <v>28.80869209663086</v>
      </c>
      <c r="T25" s="21">
        <f t="shared" si="2"/>
        <v>0.38911711579779823</v>
      </c>
      <c r="U25" s="20">
        <v>862689</v>
      </c>
      <c r="V25" s="22">
        <v>-27.451842782009642</v>
      </c>
      <c r="W25" s="21">
        <f t="shared" si="3"/>
        <v>7.2440348890335238E-2</v>
      </c>
      <c r="X25" s="9"/>
      <c r="Y25" s="9"/>
      <c r="Z25" s="9"/>
      <c r="AA25" s="9"/>
      <c r="AB25" s="9"/>
      <c r="AC25" s="9"/>
      <c r="AD25" s="8"/>
      <c r="AE25" s="8"/>
    </row>
    <row r="26" spans="2:31" x14ac:dyDescent="0.4">
      <c r="B26" s="5">
        <v>44375</v>
      </c>
      <c r="C26" s="19">
        <v>247</v>
      </c>
      <c r="D26" s="19">
        <v>149</v>
      </c>
      <c r="E26" s="19">
        <v>93</v>
      </c>
      <c r="F26" s="19">
        <v>5</v>
      </c>
      <c r="G26" s="20">
        <v>7520</v>
      </c>
      <c r="H26" s="20">
        <v>4537</v>
      </c>
      <c r="I26" s="20">
        <v>2822</v>
      </c>
      <c r="J26" s="20">
        <v>161</v>
      </c>
      <c r="K26" s="11"/>
      <c r="L26" s="21">
        <f t="shared" si="0"/>
        <v>0.92740180482017998</v>
      </c>
      <c r="M26" s="20">
        <v>9245464</v>
      </c>
      <c r="N26" s="20">
        <v>8574260</v>
      </c>
      <c r="O26" s="20">
        <v>3411783</v>
      </c>
      <c r="P26" s="22">
        <v>-6.0424185426560681</v>
      </c>
      <c r="Q26" s="21">
        <f t="shared" si="1"/>
        <v>0.36902236599482729</v>
      </c>
      <c r="R26" s="20">
        <v>3089281</v>
      </c>
      <c r="S26" s="24">
        <v>-3.5039046284238711</v>
      </c>
      <c r="T26" s="21">
        <f t="shared" si="2"/>
        <v>0.33414017944367097</v>
      </c>
      <c r="U26" s="20">
        <v>974634</v>
      </c>
      <c r="V26" s="22">
        <v>-3.4586662783752384</v>
      </c>
      <c r="W26" s="21">
        <f t="shared" si="3"/>
        <v>0.1054175323163878</v>
      </c>
      <c r="X26" s="9"/>
      <c r="Y26" s="9"/>
      <c r="Z26" s="9"/>
      <c r="AA26" s="9"/>
      <c r="AB26" s="9"/>
      <c r="AC26" s="9"/>
      <c r="AD26" s="8"/>
      <c r="AE26" s="8"/>
    </row>
    <row r="27" spans="2:31" x14ac:dyDescent="0.4">
      <c r="B27" s="5">
        <v>44405</v>
      </c>
      <c r="C27" s="19">
        <v>245</v>
      </c>
      <c r="D27" s="19">
        <v>149</v>
      </c>
      <c r="E27" s="19">
        <v>91</v>
      </c>
      <c r="F27" s="19">
        <v>6</v>
      </c>
      <c r="G27" s="20">
        <v>7483</v>
      </c>
      <c r="H27" s="20">
        <v>4528</v>
      </c>
      <c r="I27" s="20">
        <v>2763</v>
      </c>
      <c r="J27" s="20">
        <v>192</v>
      </c>
      <c r="K27" s="11"/>
      <c r="L27" s="21">
        <f t="shared" si="0"/>
        <v>0.96325905496234521</v>
      </c>
      <c r="M27" s="20">
        <v>10266829</v>
      </c>
      <c r="N27" s="20">
        <v>9889616</v>
      </c>
      <c r="O27" s="20">
        <v>3622732</v>
      </c>
      <c r="P27" s="22">
        <v>-20.872351304698057</v>
      </c>
      <c r="Q27" s="21">
        <f t="shared" si="1"/>
        <v>0.3528579272139431</v>
      </c>
      <c r="R27" s="20">
        <v>4032446</v>
      </c>
      <c r="S27" s="24">
        <v>15.087461934294382</v>
      </c>
      <c r="T27" s="21">
        <f t="shared" si="2"/>
        <v>0.39276450401579688</v>
      </c>
      <c r="U27" s="20">
        <v>1145034</v>
      </c>
      <c r="V27" s="22">
        <v>63.860935568072541</v>
      </c>
      <c r="W27" s="21">
        <f t="shared" si="3"/>
        <v>0.11152752227586531</v>
      </c>
      <c r="X27" s="9"/>
      <c r="Y27" s="9"/>
      <c r="Z27" s="9"/>
      <c r="AA27" s="9"/>
      <c r="AB27" s="9"/>
      <c r="AC27" s="9"/>
      <c r="AD27" s="8"/>
      <c r="AE27" s="8"/>
    </row>
    <row r="28" spans="2:31" x14ac:dyDescent="0.4">
      <c r="B28" s="5">
        <v>44436</v>
      </c>
      <c r="C28" s="19">
        <v>245</v>
      </c>
      <c r="D28" s="19">
        <v>147</v>
      </c>
      <c r="E28" s="19">
        <v>92</v>
      </c>
      <c r="F28" s="19">
        <v>6</v>
      </c>
      <c r="G28" s="20">
        <v>7492</v>
      </c>
      <c r="H28" s="20">
        <v>4488</v>
      </c>
      <c r="I28" s="20">
        <v>2828</v>
      </c>
      <c r="J28" s="20">
        <v>176</v>
      </c>
      <c r="K28" s="11"/>
      <c r="L28" s="21">
        <f t="shared" si="0"/>
        <v>0.92103741603888012</v>
      </c>
      <c r="M28" s="20">
        <v>13441936</v>
      </c>
      <c r="N28" s="20">
        <v>12380526</v>
      </c>
      <c r="O28" s="20">
        <v>4980074</v>
      </c>
      <c r="P28" s="22">
        <v>-5.6052047531053626</v>
      </c>
      <c r="Q28" s="21">
        <f t="shared" si="1"/>
        <v>0.37048785234507886</v>
      </c>
      <c r="R28" s="20">
        <v>5337094</v>
      </c>
      <c r="S28" s="24">
        <v>85.008508438936303</v>
      </c>
      <c r="T28" s="21">
        <f t="shared" si="2"/>
        <v>0.39704801451219529</v>
      </c>
      <c r="U28" s="20">
        <v>904294</v>
      </c>
      <c r="V28" s="22">
        <v>-9.2380482086364442</v>
      </c>
      <c r="W28" s="21">
        <f t="shared" si="3"/>
        <v>6.7274089089547809E-2</v>
      </c>
      <c r="X28" s="9"/>
      <c r="Y28" s="9"/>
      <c r="Z28" s="9"/>
      <c r="AA28" s="9"/>
      <c r="AB28" s="9"/>
      <c r="AC28" s="9"/>
      <c r="AD28" s="8"/>
      <c r="AE28" s="8"/>
    </row>
    <row r="29" spans="2:31" x14ac:dyDescent="0.4">
      <c r="B29" s="5">
        <v>44467</v>
      </c>
      <c r="C29" s="19">
        <v>242</v>
      </c>
      <c r="D29" s="19">
        <v>145</v>
      </c>
      <c r="E29" s="19">
        <v>90</v>
      </c>
      <c r="F29" s="19">
        <v>6</v>
      </c>
      <c r="G29" s="20">
        <v>7425</v>
      </c>
      <c r="H29" s="20">
        <v>4461</v>
      </c>
      <c r="I29" s="20">
        <v>2773</v>
      </c>
      <c r="J29" s="20">
        <v>191</v>
      </c>
      <c r="K29" s="11"/>
      <c r="L29" s="21">
        <f t="shared" si="0"/>
        <v>0.92657999411820136</v>
      </c>
      <c r="M29" s="20">
        <v>11768509</v>
      </c>
      <c r="N29" s="20">
        <v>10904465</v>
      </c>
      <c r="O29" s="20">
        <v>4078675</v>
      </c>
      <c r="P29" s="22">
        <v>-0.301661005481279</v>
      </c>
      <c r="Q29" s="21">
        <f t="shared" si="1"/>
        <v>0.34657533932293377</v>
      </c>
      <c r="R29" s="20">
        <v>4267579</v>
      </c>
      <c r="S29" s="24">
        <v>33.046855320029827</v>
      </c>
      <c r="T29" s="21">
        <f t="shared" si="2"/>
        <v>0.36262699038595286</v>
      </c>
      <c r="U29" s="20">
        <v>947684</v>
      </c>
      <c r="V29" s="22">
        <v>15.973875149451818</v>
      </c>
      <c r="W29" s="21">
        <f t="shared" si="3"/>
        <v>8.0527108404301689E-2</v>
      </c>
      <c r="X29" s="9"/>
      <c r="Y29" s="9"/>
      <c r="Z29" s="9"/>
      <c r="AA29" s="9"/>
      <c r="AB29" s="9"/>
      <c r="AC29" s="9"/>
      <c r="AD29" s="8"/>
      <c r="AE29" s="8"/>
    </row>
    <row r="30" spans="2:31" x14ac:dyDescent="0.4">
      <c r="B30" s="5">
        <v>44497</v>
      </c>
      <c r="C30" s="19">
        <v>244</v>
      </c>
      <c r="D30" s="19">
        <v>145</v>
      </c>
      <c r="E30" s="19">
        <v>94</v>
      </c>
      <c r="F30" s="19">
        <v>5</v>
      </c>
      <c r="G30" s="20">
        <v>7500</v>
      </c>
      <c r="H30" s="20">
        <v>4462</v>
      </c>
      <c r="I30" s="20">
        <v>2875</v>
      </c>
      <c r="J30" s="20">
        <v>164</v>
      </c>
      <c r="K30" s="11"/>
      <c r="L30" s="21">
        <f t="shared" si="0"/>
        <v>0.89328292191099667</v>
      </c>
      <c r="M30" s="20">
        <v>11601339</v>
      </c>
      <c r="N30" s="20">
        <v>10363278</v>
      </c>
      <c r="O30" s="20">
        <v>4358060</v>
      </c>
      <c r="P30" s="22">
        <v>-7.9021916990121079</v>
      </c>
      <c r="Q30" s="21">
        <f t="shared" si="1"/>
        <v>0.37565146574891056</v>
      </c>
      <c r="R30" s="20">
        <v>4059858</v>
      </c>
      <c r="S30" s="24">
        <v>16.856440295927698</v>
      </c>
      <c r="T30" s="21">
        <f t="shared" si="2"/>
        <v>0.34994736383446773</v>
      </c>
      <c r="U30" s="20">
        <v>1332586</v>
      </c>
      <c r="V30" s="22">
        <v>56.287757330390349</v>
      </c>
      <c r="W30" s="21">
        <f t="shared" si="3"/>
        <v>0.11486484448045178</v>
      </c>
      <c r="X30" s="9"/>
      <c r="Y30" s="9"/>
      <c r="Z30" s="9"/>
      <c r="AA30" s="9"/>
      <c r="AB30" s="9"/>
      <c r="AC30" s="9"/>
      <c r="AD30" s="8"/>
      <c r="AE30" s="8"/>
    </row>
    <row r="31" spans="2:31" x14ac:dyDescent="0.4">
      <c r="B31" s="5">
        <v>44528</v>
      </c>
      <c r="C31" s="19">
        <v>247</v>
      </c>
      <c r="D31" s="19">
        <v>145</v>
      </c>
      <c r="E31" s="19">
        <v>97</v>
      </c>
      <c r="F31" s="19">
        <v>5</v>
      </c>
      <c r="G31" s="20">
        <v>7591</v>
      </c>
      <c r="H31" s="20">
        <v>4463</v>
      </c>
      <c r="I31" s="20">
        <v>2987</v>
      </c>
      <c r="J31" s="20">
        <v>141</v>
      </c>
      <c r="K31" s="11"/>
      <c r="L31" s="21">
        <f t="shared" si="0"/>
        <v>0.91682790993387775</v>
      </c>
      <c r="M31" s="20">
        <v>13385055</v>
      </c>
      <c r="N31" s="20">
        <v>12271792</v>
      </c>
      <c r="O31" s="20">
        <v>5138456</v>
      </c>
      <c r="P31" s="22">
        <v>7.6505334387815491</v>
      </c>
      <c r="Q31" s="21">
        <f t="shared" si="1"/>
        <v>0.38389502321805924</v>
      </c>
      <c r="R31" s="20">
        <v>5068300</v>
      </c>
      <c r="S31" s="24">
        <v>67.689518801256341</v>
      </c>
      <c r="T31" s="21">
        <f t="shared" si="2"/>
        <v>0.37865365514000504</v>
      </c>
      <c r="U31" s="20">
        <v>1169091</v>
      </c>
      <c r="V31" s="22">
        <v>17.402071297377688</v>
      </c>
      <c r="W31" s="21">
        <f t="shared" si="3"/>
        <v>8.7343010544222638E-2</v>
      </c>
      <c r="X31" s="9"/>
      <c r="Y31" s="9"/>
      <c r="Z31" s="9"/>
      <c r="AA31" s="9"/>
      <c r="AB31" s="9"/>
      <c r="AC31" s="9"/>
      <c r="AD31" s="8"/>
      <c r="AE31" s="8"/>
    </row>
    <row r="32" spans="2:31" x14ac:dyDescent="0.4">
      <c r="B32" s="5">
        <v>44558</v>
      </c>
      <c r="C32" s="19">
        <v>241</v>
      </c>
      <c r="D32" s="19">
        <v>146</v>
      </c>
      <c r="E32" s="19">
        <v>92</v>
      </c>
      <c r="F32" s="19">
        <v>4</v>
      </c>
      <c r="G32" s="20">
        <v>7399</v>
      </c>
      <c r="H32" s="20">
        <v>4463</v>
      </c>
      <c r="I32" s="20">
        <v>2819</v>
      </c>
      <c r="J32" s="20">
        <v>117</v>
      </c>
      <c r="K32" s="11"/>
      <c r="L32" s="21">
        <f t="shared" si="0"/>
        <v>0.9523772295122489</v>
      </c>
      <c r="M32" s="20">
        <v>14632853</v>
      </c>
      <c r="N32" s="20">
        <v>13935996</v>
      </c>
      <c r="O32" s="20">
        <v>6330080</v>
      </c>
      <c r="P32" s="22">
        <v>21.076445898448558</v>
      </c>
      <c r="Q32" s="21">
        <f t="shared" si="1"/>
        <v>0.43259369857675739</v>
      </c>
      <c r="R32" s="20">
        <v>5404433</v>
      </c>
      <c r="S32" s="24">
        <v>31.440385106010918</v>
      </c>
      <c r="T32" s="21">
        <f t="shared" si="2"/>
        <v>0.369335562928159</v>
      </c>
      <c r="U32" s="20">
        <v>1080305</v>
      </c>
      <c r="V32" s="22">
        <v>14.70763121290309</v>
      </c>
      <c r="W32" s="21">
        <f t="shared" si="3"/>
        <v>7.3827366406264042E-2</v>
      </c>
      <c r="X32" s="9"/>
      <c r="Y32" s="9"/>
      <c r="Z32" s="9"/>
      <c r="AA32" s="9"/>
      <c r="AB32" s="9"/>
      <c r="AC32" s="9"/>
      <c r="AD32" s="8"/>
      <c r="AE32" s="8"/>
    </row>
    <row r="33" spans="2:31" x14ac:dyDescent="0.4">
      <c r="B33" s="5">
        <v>44589</v>
      </c>
      <c r="C33" s="19">
        <v>236</v>
      </c>
      <c r="D33" s="19">
        <v>146</v>
      </c>
      <c r="E33" s="19">
        <v>87</v>
      </c>
      <c r="F33" s="19">
        <v>3</v>
      </c>
      <c r="G33" s="20">
        <v>7230</v>
      </c>
      <c r="H33" s="20">
        <v>4463</v>
      </c>
      <c r="I33" s="20">
        <v>2672</v>
      </c>
      <c r="J33" s="20">
        <v>95</v>
      </c>
      <c r="K33" s="11"/>
      <c r="L33" s="21">
        <f t="shared" si="0"/>
        <v>0.91777356963833623</v>
      </c>
      <c r="M33" s="20">
        <v>13384115</v>
      </c>
      <c r="N33" s="20">
        <v>12283587</v>
      </c>
      <c r="O33" s="20">
        <v>5542872</v>
      </c>
      <c r="P33" s="22">
        <v>-4.6042464912466396</v>
      </c>
      <c r="Q33" s="21">
        <f t="shared" si="1"/>
        <v>0.41413810326644684</v>
      </c>
      <c r="R33" s="20">
        <v>4052584</v>
      </c>
      <c r="S33" s="24">
        <v>5.1144887689993261</v>
      </c>
      <c r="T33" s="21">
        <f t="shared" si="2"/>
        <v>0.30279058421120858</v>
      </c>
      <c r="U33" s="20">
        <v>1059673</v>
      </c>
      <c r="V33" s="22">
        <v>49.85229337688876</v>
      </c>
      <c r="W33" s="21">
        <f t="shared" si="3"/>
        <v>7.917393118633545E-2</v>
      </c>
      <c r="X33" s="9"/>
      <c r="Y33" s="9"/>
      <c r="Z33" s="9"/>
      <c r="AA33" s="9"/>
      <c r="AB33" s="9"/>
      <c r="AC33" s="9"/>
      <c r="AD33" s="8"/>
      <c r="AE33" s="8"/>
    </row>
    <row r="34" spans="2:31" x14ac:dyDescent="0.4">
      <c r="B34" s="5">
        <v>44620</v>
      </c>
      <c r="C34" s="19">
        <v>234</v>
      </c>
      <c r="D34" s="19">
        <v>146</v>
      </c>
      <c r="E34" s="19">
        <v>85</v>
      </c>
      <c r="F34" s="19">
        <v>3</v>
      </c>
      <c r="G34" s="20">
        <v>7164</v>
      </c>
      <c r="H34" s="20">
        <v>4463</v>
      </c>
      <c r="I34" s="20">
        <v>2606</v>
      </c>
      <c r="J34" s="20">
        <v>95</v>
      </c>
      <c r="K34" s="11"/>
      <c r="L34" s="21">
        <f t="shared" si="0"/>
        <v>0.90250519302553545</v>
      </c>
      <c r="M34" s="20">
        <v>12463351</v>
      </c>
      <c r="N34" s="20">
        <v>11248239</v>
      </c>
      <c r="O34" s="20">
        <v>4977082</v>
      </c>
      <c r="P34" s="22">
        <v>-6.8751814940440026</v>
      </c>
      <c r="Q34" s="21">
        <f t="shared" si="1"/>
        <v>0.39933738526661089</v>
      </c>
      <c r="R34" s="20">
        <v>3917366</v>
      </c>
      <c r="S34" s="24">
        <v>31.455058449585973</v>
      </c>
      <c r="T34" s="21">
        <f t="shared" si="2"/>
        <v>0.31431081416225859</v>
      </c>
      <c r="U34" s="20">
        <v>1061068</v>
      </c>
      <c r="V34" s="22">
        <v>-4.7388701551013961</v>
      </c>
      <c r="W34" s="21">
        <f t="shared" si="3"/>
        <v>8.5135049153313588E-2</v>
      </c>
      <c r="X34" s="9"/>
      <c r="Y34" s="9"/>
      <c r="Z34" s="9"/>
      <c r="AA34" s="9"/>
      <c r="AB34" s="9"/>
      <c r="AC34" s="9"/>
      <c r="AD34" s="8"/>
      <c r="AE34" s="8"/>
    </row>
    <row r="35" spans="2:31" x14ac:dyDescent="0.4">
      <c r="B35" s="5">
        <v>44648</v>
      </c>
      <c r="C35" s="19">
        <v>232</v>
      </c>
      <c r="D35" s="19">
        <v>146</v>
      </c>
      <c r="E35" s="19">
        <v>81</v>
      </c>
      <c r="F35" s="19">
        <v>5</v>
      </c>
      <c r="G35" s="20">
        <v>7119</v>
      </c>
      <c r="H35" s="20">
        <v>4463</v>
      </c>
      <c r="I35" s="20">
        <v>2490</v>
      </c>
      <c r="J35" s="20">
        <v>166</v>
      </c>
      <c r="K35" s="11"/>
      <c r="L35" s="21">
        <f t="shared" si="0"/>
        <v>0.93251134612835362</v>
      </c>
      <c r="M35" s="20">
        <v>14151964</v>
      </c>
      <c r="N35" s="20">
        <v>13196867</v>
      </c>
      <c r="O35" s="20">
        <v>4843537</v>
      </c>
      <c r="P35" s="22">
        <v>-5.7798609517065902</v>
      </c>
      <c r="Q35" s="21">
        <f t="shared" si="1"/>
        <v>0.34225193054476394</v>
      </c>
      <c r="R35" s="20">
        <v>5414554</v>
      </c>
      <c r="S35" s="24">
        <v>84.787983116188144</v>
      </c>
      <c r="T35" s="21">
        <f t="shared" si="2"/>
        <v>0.38260088847032114</v>
      </c>
      <c r="U35" s="20">
        <v>999014</v>
      </c>
      <c r="V35" s="22">
        <v>11.999596403506805</v>
      </c>
      <c r="W35" s="21">
        <f t="shared" si="3"/>
        <v>7.0591898057400376E-2</v>
      </c>
      <c r="X35" s="9"/>
      <c r="Y35" s="9"/>
      <c r="Z35" s="9"/>
      <c r="AA35" s="9"/>
      <c r="AB35" s="9"/>
      <c r="AC35" s="9"/>
      <c r="AD35" s="8"/>
      <c r="AE35" s="8"/>
    </row>
    <row r="36" spans="2:31" x14ac:dyDescent="0.4">
      <c r="B36" s="5">
        <v>44679</v>
      </c>
      <c r="C36" s="19">
        <v>237</v>
      </c>
      <c r="D36" s="19">
        <v>145</v>
      </c>
      <c r="E36" s="19">
        <v>88</v>
      </c>
      <c r="F36" s="19">
        <v>4</v>
      </c>
      <c r="G36" s="20">
        <v>7279</v>
      </c>
      <c r="H36" s="20">
        <v>4454</v>
      </c>
      <c r="I36" s="20">
        <v>2693</v>
      </c>
      <c r="J36" s="20">
        <v>132</v>
      </c>
      <c r="K36" s="11"/>
      <c r="L36" s="21">
        <f t="shared" si="0"/>
        <v>0.93744746722810945</v>
      </c>
      <c r="M36" s="20">
        <v>13903226</v>
      </c>
      <c r="N36" s="20">
        <v>13033544</v>
      </c>
      <c r="O36" s="20">
        <v>6109760</v>
      </c>
      <c r="P36" s="22">
        <v>43.914350873672149</v>
      </c>
      <c r="Q36" s="21">
        <f t="shared" si="1"/>
        <v>0.43944908900998947</v>
      </c>
      <c r="R36" s="20">
        <v>4457750</v>
      </c>
      <c r="S36" s="24">
        <v>-10.457531831742315</v>
      </c>
      <c r="T36" s="21">
        <f t="shared" si="2"/>
        <v>0.3206270256989277</v>
      </c>
      <c r="U36" s="20">
        <v>1051037</v>
      </c>
      <c r="V36" s="22">
        <v>7.6250316156600686</v>
      </c>
      <c r="W36" s="21">
        <f t="shared" si="3"/>
        <v>7.5596627717912382E-2</v>
      </c>
      <c r="X36" s="9"/>
      <c r="Y36" s="9"/>
      <c r="Z36" s="9"/>
      <c r="AA36" s="9"/>
      <c r="AB36" s="9"/>
      <c r="AC36" s="9"/>
      <c r="AD36" s="8"/>
      <c r="AE36" s="8"/>
    </row>
    <row r="37" spans="2:31" x14ac:dyDescent="0.4">
      <c r="B37" s="5">
        <v>44709</v>
      </c>
      <c r="C37" s="19">
        <v>237</v>
      </c>
      <c r="D37" s="19">
        <v>145</v>
      </c>
      <c r="E37" s="19">
        <v>87</v>
      </c>
      <c r="F37" s="19">
        <v>4</v>
      </c>
      <c r="G37" s="20">
        <v>7269</v>
      </c>
      <c r="H37" s="20">
        <v>4454</v>
      </c>
      <c r="I37" s="20">
        <v>2683</v>
      </c>
      <c r="J37" s="20">
        <v>132</v>
      </c>
      <c r="K37" s="11"/>
      <c r="L37" s="21">
        <f t="shared" si="0"/>
        <v>0.94516535168643656</v>
      </c>
      <c r="M37" s="20">
        <v>12828203</v>
      </c>
      <c r="N37" s="20">
        <v>12124773</v>
      </c>
      <c r="O37" s="20">
        <v>4302238</v>
      </c>
      <c r="P37" s="22">
        <v>5.8424663128610925</v>
      </c>
      <c r="Q37" s="21">
        <f t="shared" si="1"/>
        <v>0.33537339563460289</v>
      </c>
      <c r="R37" s="20">
        <v>5748201</v>
      </c>
      <c r="S37" s="24">
        <v>24.044606158120271</v>
      </c>
      <c r="T37" s="21">
        <f t="shared" si="2"/>
        <v>0.44809089784438239</v>
      </c>
      <c r="U37" s="20">
        <v>882034</v>
      </c>
      <c r="V37" s="22">
        <v>2.2424071710662821</v>
      </c>
      <c r="W37" s="21">
        <f t="shared" si="3"/>
        <v>6.8757408968348879E-2</v>
      </c>
      <c r="X37" s="9"/>
      <c r="Y37" s="9"/>
      <c r="Z37" s="9"/>
      <c r="AA37" s="9"/>
      <c r="AB37" s="9"/>
      <c r="AC37" s="9"/>
      <c r="AD37" s="8"/>
      <c r="AE37" s="8"/>
    </row>
    <row r="38" spans="2:31" x14ac:dyDescent="0.4">
      <c r="B38" s="5">
        <v>44740</v>
      </c>
      <c r="C38" s="19">
        <v>233</v>
      </c>
      <c r="D38" s="19">
        <v>144</v>
      </c>
      <c r="E38" s="19">
        <v>84</v>
      </c>
      <c r="F38" s="19">
        <v>5</v>
      </c>
      <c r="G38" s="20">
        <v>7181</v>
      </c>
      <c r="H38" s="20">
        <v>4440</v>
      </c>
      <c r="I38" s="20">
        <v>2589</v>
      </c>
      <c r="J38" s="20">
        <v>152</v>
      </c>
      <c r="K38" s="11"/>
      <c r="L38" s="21">
        <f t="shared" si="0"/>
        <v>0.94686938501828677</v>
      </c>
      <c r="M38" s="20">
        <v>10867689</v>
      </c>
      <c r="N38" s="20">
        <v>10290282</v>
      </c>
      <c r="O38" s="20">
        <v>4348329</v>
      </c>
      <c r="P38" s="22">
        <v>27.450339016285618</v>
      </c>
      <c r="Q38" s="21">
        <f t="shared" si="1"/>
        <v>0.40011533270780936</v>
      </c>
      <c r="R38" s="20">
        <v>4309429</v>
      </c>
      <c r="S38" s="24">
        <v>39.496180502841923</v>
      </c>
      <c r="T38" s="21">
        <f t="shared" si="2"/>
        <v>0.39653591485733536</v>
      </c>
      <c r="U38" s="20">
        <v>905839</v>
      </c>
      <c r="V38" s="22">
        <v>-7.0585471058879543</v>
      </c>
      <c r="W38" s="21">
        <f t="shared" si="3"/>
        <v>8.3351575482147125E-2</v>
      </c>
      <c r="X38" s="9"/>
      <c r="Y38" s="9"/>
      <c r="Z38" s="9"/>
      <c r="AA38" s="9"/>
      <c r="AB38" s="9"/>
      <c r="AC38" s="9"/>
      <c r="AD38" s="8"/>
      <c r="AE38" s="8"/>
    </row>
    <row r="39" spans="2:31" x14ac:dyDescent="0.4">
      <c r="B39" s="5">
        <v>44770</v>
      </c>
      <c r="C39" s="19">
        <v>229</v>
      </c>
      <c r="D39" s="19">
        <v>143</v>
      </c>
      <c r="E39" s="19">
        <v>82</v>
      </c>
      <c r="F39" s="19">
        <v>4</v>
      </c>
      <c r="G39" s="20">
        <v>7061</v>
      </c>
      <c r="H39" s="20">
        <v>4419</v>
      </c>
      <c r="I39" s="20">
        <v>2522</v>
      </c>
      <c r="J39" s="20">
        <v>120</v>
      </c>
      <c r="K39" s="11"/>
      <c r="L39" s="21">
        <f t="shared" si="0"/>
        <v>0.97679950705771967</v>
      </c>
      <c r="M39" s="20">
        <v>12885890</v>
      </c>
      <c r="N39" s="20">
        <v>12586931</v>
      </c>
      <c r="O39" s="20">
        <v>4526684</v>
      </c>
      <c r="P39" s="22">
        <v>24.952218381045022</v>
      </c>
      <c r="Q39" s="21">
        <f t="shared" si="1"/>
        <v>0.35128997686616914</v>
      </c>
      <c r="R39" s="20">
        <v>5404690</v>
      </c>
      <c r="S39" s="24">
        <v>34.030065126724573</v>
      </c>
      <c r="T39" s="21">
        <f t="shared" si="2"/>
        <v>0.41942698564088315</v>
      </c>
      <c r="U39" s="20">
        <v>1048577</v>
      </c>
      <c r="V39" s="22">
        <v>-8.4239419964822009</v>
      </c>
      <c r="W39" s="21">
        <f t="shared" si="3"/>
        <v>8.1374045564567135E-2</v>
      </c>
      <c r="X39" s="9"/>
      <c r="Y39" s="9"/>
      <c r="Z39" s="9"/>
      <c r="AA39" s="9"/>
      <c r="AB39" s="9"/>
      <c r="AC39" s="9"/>
      <c r="AD39" s="8"/>
      <c r="AE39" s="8"/>
    </row>
    <row r="40" spans="2:31" x14ac:dyDescent="0.4">
      <c r="B40" s="5">
        <v>44801</v>
      </c>
      <c r="C40" s="19">
        <v>233</v>
      </c>
      <c r="D40" s="19">
        <v>140</v>
      </c>
      <c r="E40" s="19">
        <v>89</v>
      </c>
      <c r="F40" s="19">
        <v>3</v>
      </c>
      <c r="G40" s="20">
        <v>7196</v>
      </c>
      <c r="H40" s="20">
        <v>4344</v>
      </c>
      <c r="I40" s="20">
        <v>2747</v>
      </c>
      <c r="J40" s="20">
        <v>106</v>
      </c>
      <c r="K40" s="11"/>
      <c r="L40" s="21">
        <f t="shared" si="0"/>
        <v>0.94494641638497034</v>
      </c>
      <c r="M40" s="20">
        <v>14692831</v>
      </c>
      <c r="N40" s="20">
        <v>13883938</v>
      </c>
      <c r="O40" s="20">
        <v>5869305</v>
      </c>
      <c r="P40" s="22">
        <v>17.855778849872511</v>
      </c>
      <c r="Q40" s="21">
        <f t="shared" si="1"/>
        <v>0.39946726400106281</v>
      </c>
      <c r="R40" s="20">
        <v>5171708</v>
      </c>
      <c r="S40" s="24">
        <v>-3.0988024569175661</v>
      </c>
      <c r="T40" s="21">
        <f t="shared" si="2"/>
        <v>0.35198853100535898</v>
      </c>
      <c r="U40" s="20">
        <v>1526356</v>
      </c>
      <c r="V40" s="22">
        <v>68.78979623883383</v>
      </c>
      <c r="W40" s="21">
        <f t="shared" si="3"/>
        <v>0.10388440457798773</v>
      </c>
      <c r="X40" s="9"/>
      <c r="Y40" s="9"/>
      <c r="Z40" s="9"/>
      <c r="AA40" s="9"/>
      <c r="AB40" s="9"/>
      <c r="AC40" s="9"/>
      <c r="AD40" s="8"/>
      <c r="AE40" s="8"/>
    </row>
    <row r="41" spans="2:31" x14ac:dyDescent="0.4">
      <c r="B41" s="5">
        <v>44832</v>
      </c>
      <c r="C41" s="19">
        <v>237</v>
      </c>
      <c r="D41" s="19">
        <v>137</v>
      </c>
      <c r="E41" s="19">
        <v>96</v>
      </c>
      <c r="F41" s="19">
        <v>4</v>
      </c>
      <c r="G41" s="20">
        <v>7368</v>
      </c>
      <c r="H41" s="20">
        <v>4257</v>
      </c>
      <c r="I41" s="20">
        <v>2976</v>
      </c>
      <c r="J41" s="20">
        <v>135</v>
      </c>
      <c r="K41" s="11"/>
      <c r="L41" s="21">
        <f t="shared" si="0"/>
        <v>0.95640615827948339</v>
      </c>
      <c r="M41" s="20">
        <v>13147958</v>
      </c>
      <c r="N41" s="20">
        <v>12574788</v>
      </c>
      <c r="O41" s="20">
        <v>4393186</v>
      </c>
      <c r="P41" s="22">
        <v>7.7111071610265594</v>
      </c>
      <c r="Q41" s="21">
        <f t="shared" si="1"/>
        <v>0.33413447167993693</v>
      </c>
      <c r="R41" s="20">
        <v>5913172</v>
      </c>
      <c r="S41" s="24">
        <v>38.560340652158985</v>
      </c>
      <c r="T41" s="21">
        <f t="shared" si="2"/>
        <v>0.4497407125882209</v>
      </c>
      <c r="U41" s="20">
        <v>606454</v>
      </c>
      <c r="V41" s="22">
        <v>-36.006727981056976</v>
      </c>
      <c r="W41" s="21">
        <f t="shared" si="3"/>
        <v>4.6125337485866627E-2</v>
      </c>
      <c r="X41" s="9"/>
      <c r="Y41" s="9"/>
      <c r="Z41" s="9"/>
      <c r="AA41" s="9"/>
      <c r="AB41" s="9"/>
      <c r="AC41" s="9"/>
      <c r="AD41" s="8"/>
      <c r="AE41" s="8"/>
    </row>
    <row r="42" spans="2:31" x14ac:dyDescent="0.4">
      <c r="B42" s="5">
        <v>44862</v>
      </c>
      <c r="C42" s="19">
        <v>235</v>
      </c>
      <c r="D42" s="19">
        <v>137</v>
      </c>
      <c r="E42" s="19">
        <v>93</v>
      </c>
      <c r="F42" s="19">
        <v>5</v>
      </c>
      <c r="G42" s="20">
        <v>7314</v>
      </c>
      <c r="H42" s="20">
        <v>4259</v>
      </c>
      <c r="I42" s="20">
        <v>2889</v>
      </c>
      <c r="J42" s="20">
        <v>166</v>
      </c>
      <c r="K42" s="11"/>
      <c r="L42" s="21">
        <f t="shared" si="0"/>
        <v>0.94699471602104357</v>
      </c>
      <c r="M42" s="20">
        <v>13426435</v>
      </c>
      <c r="N42" s="20">
        <v>12714763</v>
      </c>
      <c r="O42" s="20">
        <v>5016464</v>
      </c>
      <c r="P42" s="22">
        <v>15.107731421779414</v>
      </c>
      <c r="Q42" s="21">
        <f t="shared" si="1"/>
        <v>0.37362591037754994</v>
      </c>
      <c r="R42" s="20">
        <v>5385910</v>
      </c>
      <c r="S42" s="24">
        <v>32.662521694108513</v>
      </c>
      <c r="T42" s="21">
        <f t="shared" si="2"/>
        <v>0.40114222427621332</v>
      </c>
      <c r="U42" s="20">
        <v>1238104</v>
      </c>
      <c r="V42" s="22">
        <v>-7.0901240145101339</v>
      </c>
      <c r="W42" s="21">
        <f t="shared" si="3"/>
        <v>9.2213904882420386E-2</v>
      </c>
      <c r="X42" s="9"/>
      <c r="Y42" s="9"/>
      <c r="Z42" s="9"/>
      <c r="AA42" s="9"/>
      <c r="AB42" s="9"/>
      <c r="AC42" s="9"/>
      <c r="AD42" s="8"/>
      <c r="AE42" s="8"/>
    </row>
    <row r="43" spans="2:31" x14ac:dyDescent="0.4">
      <c r="B43" s="5">
        <v>44893</v>
      </c>
      <c r="C43" s="19">
        <v>239</v>
      </c>
      <c r="D43" s="19">
        <v>137</v>
      </c>
      <c r="E43" s="19">
        <v>96</v>
      </c>
      <c r="F43" s="19">
        <v>5</v>
      </c>
      <c r="G43" s="20">
        <v>7413</v>
      </c>
      <c r="H43" s="20">
        <v>4259</v>
      </c>
      <c r="I43" s="20">
        <v>2988</v>
      </c>
      <c r="J43" s="20">
        <v>166</v>
      </c>
      <c r="K43" s="11"/>
      <c r="L43" s="21">
        <f t="shared" si="0"/>
        <v>0.95409894380241689</v>
      </c>
      <c r="M43" s="20">
        <v>12307451</v>
      </c>
      <c r="N43" s="20">
        <v>11742526</v>
      </c>
      <c r="O43" s="20">
        <v>4470461</v>
      </c>
      <c r="P43" s="22">
        <v>-12.999916706497048</v>
      </c>
      <c r="Q43" s="21">
        <f t="shared" si="1"/>
        <v>0.36323207786892669</v>
      </c>
      <c r="R43" s="20">
        <v>5107862</v>
      </c>
      <c r="S43" s="24">
        <v>0.78057731389223206</v>
      </c>
      <c r="T43" s="21">
        <f t="shared" si="2"/>
        <v>0.4150219245236077</v>
      </c>
      <c r="U43" s="20">
        <v>1155490</v>
      </c>
      <c r="V43" s="22">
        <v>-1.1633824911833213</v>
      </c>
      <c r="W43" s="21">
        <f t="shared" si="3"/>
        <v>9.3885403240687282E-2</v>
      </c>
      <c r="X43" s="9"/>
      <c r="Y43" s="9"/>
      <c r="Z43" s="9"/>
      <c r="AA43" s="9"/>
      <c r="AB43" s="9"/>
      <c r="AC43" s="9"/>
      <c r="AD43" s="8"/>
      <c r="AE43" s="8"/>
    </row>
    <row r="44" spans="2:31" x14ac:dyDescent="0.4">
      <c r="B44" s="5">
        <v>44923</v>
      </c>
      <c r="C44" s="19">
        <v>233</v>
      </c>
      <c r="D44" s="19">
        <v>137</v>
      </c>
      <c r="E44" s="19">
        <v>90</v>
      </c>
      <c r="F44" s="19">
        <v>6</v>
      </c>
      <c r="G44" s="20">
        <v>7254</v>
      </c>
      <c r="H44" s="20">
        <v>4259</v>
      </c>
      <c r="I44" s="20">
        <v>2798</v>
      </c>
      <c r="J44" s="20">
        <v>197</v>
      </c>
      <c r="K44" s="11"/>
      <c r="L44" s="21">
        <f t="shared" si="0"/>
        <v>0.9320409228424793</v>
      </c>
      <c r="M44" s="20">
        <v>14582467</v>
      </c>
      <c r="N44" s="20">
        <v>13591456</v>
      </c>
      <c r="O44" s="20">
        <v>5974821</v>
      </c>
      <c r="P44" s="22">
        <v>-5.6122355483658977</v>
      </c>
      <c r="Q44" s="21">
        <f t="shared" si="1"/>
        <v>0.40972635151514486</v>
      </c>
      <c r="R44" s="20">
        <v>5313620</v>
      </c>
      <c r="S44" s="24">
        <v>-1.6803427852653554</v>
      </c>
      <c r="T44" s="21">
        <f t="shared" si="2"/>
        <v>0.36438416078706026</v>
      </c>
      <c r="U44" s="20">
        <v>1290313</v>
      </c>
      <c r="V44" s="22">
        <v>19.439695271242844</v>
      </c>
      <c r="W44" s="21">
        <f t="shared" si="3"/>
        <v>8.8483862161320162E-2</v>
      </c>
      <c r="X44" s="9"/>
      <c r="Y44" s="9"/>
      <c r="Z44" s="9"/>
      <c r="AA44" s="9"/>
      <c r="AB44" s="9"/>
      <c r="AC44" s="9"/>
      <c r="AD44" s="8"/>
      <c r="AE44" s="8"/>
    </row>
    <row r="45" spans="2:31" x14ac:dyDescent="0.4">
      <c r="B45" s="5">
        <v>44954</v>
      </c>
      <c r="C45" s="19">
        <v>232</v>
      </c>
      <c r="D45" s="19">
        <v>137</v>
      </c>
      <c r="E45" s="19">
        <v>88</v>
      </c>
      <c r="F45" s="19">
        <v>7</v>
      </c>
      <c r="G45" s="20">
        <v>7212</v>
      </c>
      <c r="H45" s="20">
        <v>4258</v>
      </c>
      <c r="I45" s="20">
        <v>2740</v>
      </c>
      <c r="J45" s="20">
        <v>214</v>
      </c>
      <c r="K45" s="11"/>
      <c r="L45" s="21">
        <f t="shared" si="0"/>
        <v>0.94431999425465507</v>
      </c>
      <c r="M45" s="20">
        <v>13423041</v>
      </c>
      <c r="N45" s="20">
        <v>12675646</v>
      </c>
      <c r="O45" s="20">
        <v>5898177</v>
      </c>
      <c r="P45" s="22">
        <v>6.4101245708001198</v>
      </c>
      <c r="Q45" s="21">
        <f t="shared" si="1"/>
        <v>0.43940691233826967</v>
      </c>
      <c r="R45" s="20">
        <v>4587839</v>
      </c>
      <c r="S45" s="24">
        <v>13.207745971459198</v>
      </c>
      <c r="T45" s="21">
        <f t="shared" si="2"/>
        <v>0.34178834736480357</v>
      </c>
      <c r="U45" s="20">
        <v>1343308</v>
      </c>
      <c r="V45" s="22">
        <v>26.766276011562056</v>
      </c>
      <c r="W45" s="21">
        <f t="shared" si="3"/>
        <v>0.10007478931190034</v>
      </c>
      <c r="X45" s="9"/>
      <c r="Y45" s="9"/>
      <c r="Z45" s="9"/>
      <c r="AA45" s="9"/>
      <c r="AB45" s="9"/>
      <c r="AC45" s="9"/>
      <c r="AD45" s="8"/>
      <c r="AE45" s="8"/>
    </row>
    <row r="46" spans="2:31" x14ac:dyDescent="0.4">
      <c r="B46" s="5">
        <v>44985</v>
      </c>
      <c r="C46" s="19">
        <v>224</v>
      </c>
      <c r="D46" s="19">
        <v>137</v>
      </c>
      <c r="E46" s="19">
        <v>79</v>
      </c>
      <c r="F46" s="19">
        <v>8</v>
      </c>
      <c r="G46" s="20">
        <v>6965</v>
      </c>
      <c r="H46" s="20">
        <v>4259</v>
      </c>
      <c r="I46" s="20">
        <v>2461</v>
      </c>
      <c r="J46" s="20">
        <v>245</v>
      </c>
      <c r="K46" s="11"/>
      <c r="L46" s="21">
        <f t="shared" si="0"/>
        <v>0.98096317641624986</v>
      </c>
      <c r="M46" s="20">
        <v>12141784</v>
      </c>
      <c r="N46" s="20">
        <v>11910643</v>
      </c>
      <c r="O46" s="20">
        <v>5264149</v>
      </c>
      <c r="P46" s="22">
        <v>5.7677771834982829</v>
      </c>
      <c r="Q46" s="21">
        <f t="shared" si="1"/>
        <v>0.43355646913171902</v>
      </c>
      <c r="R46" s="20">
        <v>4172743</v>
      </c>
      <c r="S46" s="24">
        <v>6.5190998237080739</v>
      </c>
      <c r="T46" s="21">
        <f t="shared" si="2"/>
        <v>0.34366803099116244</v>
      </c>
      <c r="U46" s="20">
        <v>1284165</v>
      </c>
      <c r="V46" s="22">
        <v>21.025702405500873</v>
      </c>
      <c r="W46" s="21">
        <f t="shared" si="3"/>
        <v>0.10576411176479503</v>
      </c>
      <c r="X46" s="9"/>
      <c r="Y46" s="9"/>
      <c r="Z46" s="9"/>
      <c r="AA46" s="9"/>
      <c r="AB46" s="9"/>
      <c r="AC46" s="9"/>
      <c r="AD46" s="8"/>
      <c r="AE46" s="8"/>
    </row>
    <row r="47" spans="2:31" x14ac:dyDescent="0.4">
      <c r="B47" s="5">
        <v>45013</v>
      </c>
      <c r="C47" s="19">
        <v>224</v>
      </c>
      <c r="D47" s="19">
        <v>137</v>
      </c>
      <c r="E47" s="19">
        <v>80</v>
      </c>
      <c r="F47" s="19">
        <v>7</v>
      </c>
      <c r="G47" s="20">
        <v>6943</v>
      </c>
      <c r="H47" s="20">
        <v>4259</v>
      </c>
      <c r="I47" s="20">
        <v>2471</v>
      </c>
      <c r="J47" s="20">
        <v>213</v>
      </c>
      <c r="K47" s="11"/>
      <c r="L47" s="21">
        <f t="shared" si="0"/>
        <v>0.96553448865841807</v>
      </c>
      <c r="M47" s="20">
        <v>12355772</v>
      </c>
      <c r="N47" s="20">
        <v>11929924</v>
      </c>
      <c r="O47" s="20">
        <v>5211477</v>
      </c>
      <c r="P47" s="22">
        <v>7.5965146957688159</v>
      </c>
      <c r="Q47" s="21">
        <f t="shared" si="1"/>
        <v>0.42178481441709997</v>
      </c>
      <c r="R47" s="20">
        <v>4737748</v>
      </c>
      <c r="S47" s="24">
        <v>-12.499755289170631</v>
      </c>
      <c r="T47" s="21">
        <f t="shared" si="2"/>
        <v>0.38344411016972474</v>
      </c>
      <c r="U47" s="20">
        <v>1042812</v>
      </c>
      <c r="V47" s="22">
        <v>4.3841227450265965</v>
      </c>
      <c r="W47" s="21">
        <f t="shared" si="3"/>
        <v>8.4398773302064814E-2</v>
      </c>
      <c r="X47" s="9"/>
      <c r="Y47" s="9"/>
      <c r="Z47" s="9"/>
      <c r="AA47" s="9"/>
      <c r="AB47" s="9"/>
      <c r="AC47" s="9"/>
      <c r="AD47" s="8"/>
      <c r="AE47" s="8"/>
    </row>
    <row r="48" spans="2:31" x14ac:dyDescent="0.4">
      <c r="B48" s="5">
        <v>45044</v>
      </c>
      <c r="C48" s="19">
        <v>231</v>
      </c>
      <c r="D48" s="19">
        <v>138</v>
      </c>
      <c r="E48" s="19">
        <v>86</v>
      </c>
      <c r="F48" s="19">
        <v>7</v>
      </c>
      <c r="G48" s="20">
        <v>7139</v>
      </c>
      <c r="H48" s="20">
        <v>4259</v>
      </c>
      <c r="I48" s="20">
        <v>2666</v>
      </c>
      <c r="J48" s="20">
        <v>213</v>
      </c>
      <c r="K48" s="11"/>
      <c r="L48" s="21">
        <f t="shared" si="0"/>
        <v>0.9523104913077689</v>
      </c>
      <c r="M48" s="20">
        <v>13692802</v>
      </c>
      <c r="N48" s="20">
        <v>13039799</v>
      </c>
      <c r="O48" s="20">
        <v>4833606</v>
      </c>
      <c r="P48" s="22">
        <v>-20.887137956319073</v>
      </c>
      <c r="Q48" s="21">
        <f t="shared" si="1"/>
        <v>0.35300342471906043</v>
      </c>
      <c r="R48" s="20">
        <v>5769960</v>
      </c>
      <c r="S48" s="24">
        <v>29.436599181201277</v>
      </c>
      <c r="T48" s="21">
        <f t="shared" si="2"/>
        <v>0.42138636051262551</v>
      </c>
      <c r="U48" s="20">
        <v>1219695</v>
      </c>
      <c r="V48" s="22">
        <v>16.046818523039626</v>
      </c>
      <c r="W48" s="21">
        <f t="shared" si="3"/>
        <v>8.9075632584185466E-2</v>
      </c>
      <c r="X48" s="9"/>
      <c r="Y48" s="9"/>
      <c r="Z48" s="9"/>
      <c r="AA48" s="9"/>
      <c r="AB48" s="9"/>
      <c r="AC48" s="9"/>
      <c r="AD48" s="8"/>
      <c r="AE48" s="8"/>
    </row>
    <row r="49" spans="2:31" x14ac:dyDescent="0.4">
      <c r="B49" s="5">
        <v>45074</v>
      </c>
      <c r="C49" s="19">
        <v>232</v>
      </c>
      <c r="D49" s="19">
        <v>138</v>
      </c>
      <c r="E49" s="19">
        <v>85</v>
      </c>
      <c r="F49" s="19">
        <v>8</v>
      </c>
      <c r="G49" s="20">
        <v>7147</v>
      </c>
      <c r="H49" s="20">
        <v>4258</v>
      </c>
      <c r="I49" s="20">
        <v>2631</v>
      </c>
      <c r="J49" s="20">
        <v>258</v>
      </c>
      <c r="K49" s="11"/>
      <c r="L49" s="21">
        <f t="shared" si="0"/>
        <v>0.96958035163259415</v>
      </c>
      <c r="M49" s="20">
        <v>12061908</v>
      </c>
      <c r="N49" s="20">
        <v>11694989</v>
      </c>
      <c r="O49" s="20">
        <v>4661184</v>
      </c>
      <c r="P49" s="22">
        <v>8.3432390304766972</v>
      </c>
      <c r="Q49" s="21">
        <f t="shared" si="1"/>
        <v>0.38643836447765978</v>
      </c>
      <c r="R49" s="20">
        <v>5229613</v>
      </c>
      <c r="S49" s="24">
        <v>-9.0217443683684682</v>
      </c>
      <c r="T49" s="21">
        <f t="shared" si="2"/>
        <v>0.43356432498075759</v>
      </c>
      <c r="U49" s="20">
        <v>1022241</v>
      </c>
      <c r="V49" s="22">
        <v>15.895872494711089</v>
      </c>
      <c r="W49" s="21">
        <f t="shared" si="3"/>
        <v>8.4749527189230761E-2</v>
      </c>
      <c r="X49" s="9"/>
      <c r="Y49" s="9"/>
      <c r="Z49" s="9"/>
      <c r="AA49" s="9"/>
      <c r="AB49" s="9"/>
      <c r="AC49" s="9"/>
      <c r="AD49" s="8"/>
      <c r="AE49" s="8"/>
    </row>
    <row r="50" spans="2:31" x14ac:dyDescent="0.4">
      <c r="B50" s="5">
        <v>45105</v>
      </c>
      <c r="C50" s="19">
        <v>234</v>
      </c>
      <c r="D50" s="19">
        <v>138</v>
      </c>
      <c r="E50" s="19">
        <v>88</v>
      </c>
      <c r="F50" s="19">
        <v>8</v>
      </c>
      <c r="G50" s="20">
        <v>7223</v>
      </c>
      <c r="H50" s="20">
        <v>4248</v>
      </c>
      <c r="I50" s="20">
        <v>2717</v>
      </c>
      <c r="J50" s="20">
        <v>258</v>
      </c>
      <c r="K50" s="11"/>
      <c r="L50" s="21">
        <f t="shared" si="0"/>
        <v>0.97349526568825817</v>
      </c>
      <c r="M50" s="20">
        <v>10875076</v>
      </c>
      <c r="N50" s="20">
        <v>10586835</v>
      </c>
      <c r="O50" s="20">
        <v>4507079</v>
      </c>
      <c r="P50" s="22">
        <v>3.650827708758928</v>
      </c>
      <c r="Q50" s="21">
        <f t="shared" si="1"/>
        <v>0.41444114965265533</v>
      </c>
      <c r="R50" s="20">
        <v>4068675</v>
      </c>
      <c r="S50" s="24">
        <v>-5.5866798130332347</v>
      </c>
      <c r="T50" s="21">
        <f t="shared" si="2"/>
        <v>0.37412841988414608</v>
      </c>
      <c r="U50" s="20">
        <v>1096837</v>
      </c>
      <c r="V50" s="22">
        <v>21.085203882809196</v>
      </c>
      <c r="W50" s="21">
        <f t="shared" si="3"/>
        <v>0.10085786986684048</v>
      </c>
      <c r="X50" s="9"/>
      <c r="Y50" s="9"/>
      <c r="Z50" s="9"/>
      <c r="AA50" s="9"/>
      <c r="AB50" s="9"/>
      <c r="AC50" s="9"/>
      <c r="AD50" s="8"/>
      <c r="AE50" s="8"/>
    </row>
    <row r="51" spans="2:31" x14ac:dyDescent="0.4">
      <c r="B51" s="5">
        <v>45135</v>
      </c>
      <c r="C51" s="19">
        <v>237</v>
      </c>
      <c r="D51" s="19">
        <v>136</v>
      </c>
      <c r="E51" s="19">
        <v>92</v>
      </c>
      <c r="F51" s="19">
        <v>8</v>
      </c>
      <c r="G51" s="20">
        <v>7307</v>
      </c>
      <c r="H51" s="20">
        <v>4200</v>
      </c>
      <c r="I51" s="20">
        <v>2850</v>
      </c>
      <c r="J51" s="20">
        <v>258</v>
      </c>
      <c r="K51" s="11"/>
      <c r="L51" s="21">
        <f t="shared" si="0"/>
        <v>0.95174010986112578</v>
      </c>
      <c r="M51" s="20">
        <v>11525824</v>
      </c>
      <c r="N51" s="20">
        <v>10969589</v>
      </c>
      <c r="O51" s="20">
        <v>4382253</v>
      </c>
      <c r="P51" s="22">
        <v>-3.1906578855515431</v>
      </c>
      <c r="Q51" s="21">
        <f t="shared" si="1"/>
        <v>0.38021168811878442</v>
      </c>
      <c r="R51" s="20">
        <v>4772597</v>
      </c>
      <c r="S51" s="24">
        <v>-11.695268368768605</v>
      </c>
      <c r="T51" s="21">
        <f t="shared" si="2"/>
        <v>0.41407859429399579</v>
      </c>
      <c r="U51" s="20">
        <v>1205270</v>
      </c>
      <c r="V51" s="22">
        <v>14.943394714932714</v>
      </c>
      <c r="W51" s="21">
        <f t="shared" si="3"/>
        <v>0.10457126536029007</v>
      </c>
      <c r="X51" s="9"/>
      <c r="Y51" s="9"/>
      <c r="Z51" s="9"/>
      <c r="AA51" s="9"/>
      <c r="AB51" s="9"/>
      <c r="AC51" s="9"/>
      <c r="AD51" s="8"/>
      <c r="AE51" s="8"/>
    </row>
    <row r="52" spans="2:31" x14ac:dyDescent="0.4">
      <c r="B52" s="5">
        <v>45166</v>
      </c>
      <c r="C52" s="19">
        <v>236</v>
      </c>
      <c r="D52" s="19">
        <v>136</v>
      </c>
      <c r="E52" s="19">
        <v>93</v>
      </c>
      <c r="F52" s="19">
        <v>7</v>
      </c>
      <c r="G52" s="20">
        <v>7277</v>
      </c>
      <c r="H52" s="20">
        <v>4199</v>
      </c>
      <c r="I52" s="20">
        <v>2850</v>
      </c>
      <c r="J52" s="20">
        <v>228</v>
      </c>
      <c r="K52" s="11"/>
      <c r="L52" s="21">
        <f t="shared" si="0"/>
        <v>0.94564490442302684</v>
      </c>
      <c r="M52" s="20">
        <v>12310235</v>
      </c>
      <c r="N52" s="20">
        <v>11641111</v>
      </c>
      <c r="O52" s="20">
        <v>4433958</v>
      </c>
      <c r="P52" s="22">
        <v>-24.455144178058561</v>
      </c>
      <c r="Q52" s="21">
        <f t="shared" si="1"/>
        <v>0.36018467559717582</v>
      </c>
      <c r="R52" s="20">
        <v>5662295</v>
      </c>
      <c r="S52" s="24">
        <v>9.4859763930987597</v>
      </c>
      <c r="T52" s="21">
        <f t="shared" si="2"/>
        <v>0.45996644255775782</v>
      </c>
      <c r="U52" s="20">
        <v>744502</v>
      </c>
      <c r="V52" s="22">
        <v>-51.22356776531818</v>
      </c>
      <c r="W52" s="21">
        <f t="shared" si="3"/>
        <v>6.0478293062642588E-2</v>
      </c>
      <c r="X52" s="9"/>
      <c r="Y52" s="9"/>
      <c r="Z52" s="9"/>
      <c r="AA52" s="9"/>
      <c r="AB52" s="9"/>
      <c r="AC52" s="9"/>
      <c r="AD52" s="8"/>
      <c r="AE52" s="8"/>
    </row>
    <row r="53" spans="2:31" x14ac:dyDescent="0.4">
      <c r="B53" s="5">
        <v>45197</v>
      </c>
      <c r="C53" s="19">
        <v>239</v>
      </c>
      <c r="D53" s="19">
        <v>137</v>
      </c>
      <c r="E53" s="19">
        <v>94</v>
      </c>
      <c r="F53" s="19">
        <v>9</v>
      </c>
      <c r="G53" s="20">
        <v>7344</v>
      </c>
      <c r="H53" s="20">
        <v>4200</v>
      </c>
      <c r="I53" s="20">
        <v>2885</v>
      </c>
      <c r="J53" s="20">
        <v>260</v>
      </c>
      <c r="K53" s="11"/>
      <c r="L53" s="21">
        <f t="shared" si="0"/>
        <v>0.96036257083195398</v>
      </c>
      <c r="M53" s="20">
        <v>12436301</v>
      </c>
      <c r="N53" s="20">
        <v>11943358</v>
      </c>
      <c r="O53" s="20">
        <v>4608078</v>
      </c>
      <c r="P53" s="22">
        <v>4.8914842212462659</v>
      </c>
      <c r="Q53" s="21">
        <f t="shared" si="1"/>
        <v>0.37053445393449386</v>
      </c>
      <c r="R53" s="20">
        <v>4842762</v>
      </c>
      <c r="S53" s="24">
        <v>-18.102128603734172</v>
      </c>
      <c r="T53" s="21">
        <f t="shared" si="2"/>
        <v>0.389405338452326</v>
      </c>
      <c r="U53" s="20">
        <v>1351272</v>
      </c>
      <c r="V53" s="22">
        <v>122.81525062082201</v>
      </c>
      <c r="W53" s="21">
        <f t="shared" si="3"/>
        <v>0.10865545952932468</v>
      </c>
      <c r="X53" s="9"/>
      <c r="Y53" s="9"/>
      <c r="Z53" s="9"/>
      <c r="AA53" s="9"/>
      <c r="AB53" s="9"/>
      <c r="AC53" s="9"/>
      <c r="AD53" s="8"/>
      <c r="AE53" s="8"/>
    </row>
    <row r="54" spans="2:31" x14ac:dyDescent="0.4">
      <c r="B54" s="5">
        <v>45227</v>
      </c>
      <c r="C54" s="19">
        <v>241</v>
      </c>
      <c r="D54" s="19">
        <v>137</v>
      </c>
      <c r="E54" s="19">
        <v>95</v>
      </c>
      <c r="F54" s="19">
        <v>9</v>
      </c>
      <c r="G54" s="20">
        <v>7376</v>
      </c>
      <c r="H54" s="20">
        <v>4201</v>
      </c>
      <c r="I54" s="20">
        <v>2915</v>
      </c>
      <c r="J54" s="20">
        <v>260</v>
      </c>
      <c r="K54" s="11"/>
      <c r="L54" s="21">
        <f t="shared" si="0"/>
        <v>0.92033232010866339</v>
      </c>
      <c r="M54" s="20">
        <v>11374575</v>
      </c>
      <c r="N54" s="20">
        <v>10468389</v>
      </c>
      <c r="O54" s="20">
        <v>4821564</v>
      </c>
      <c r="P54" s="22">
        <v>-3.8852067910783377</v>
      </c>
      <c r="Q54" s="21">
        <f t="shared" si="1"/>
        <v>0.42388959587501074</v>
      </c>
      <c r="R54" s="20">
        <v>4604427</v>
      </c>
      <c r="S54" s="24">
        <v>-14.509767151697671</v>
      </c>
      <c r="T54" s="21">
        <f t="shared" si="2"/>
        <v>0.40479991560124223</v>
      </c>
      <c r="U54" s="20">
        <v>605341</v>
      </c>
      <c r="V54" s="22">
        <v>-51.107419085957233</v>
      </c>
      <c r="W54" s="21">
        <f t="shared" si="3"/>
        <v>5.3218779602754389E-2</v>
      </c>
      <c r="X54" s="9"/>
      <c r="Y54" s="9"/>
      <c r="Z54" s="9"/>
      <c r="AA54" s="9"/>
      <c r="AB54" s="9"/>
      <c r="AC54" s="9"/>
      <c r="AD54" s="8"/>
      <c r="AE54" s="8"/>
    </row>
    <row r="55" spans="2:31" x14ac:dyDescent="0.4">
      <c r="B55" s="5">
        <v>45258</v>
      </c>
      <c r="C55" s="19">
        <v>240</v>
      </c>
      <c r="D55" s="19">
        <v>138</v>
      </c>
      <c r="E55" s="19">
        <v>93</v>
      </c>
      <c r="F55" s="19">
        <v>9</v>
      </c>
      <c r="G55" s="20">
        <v>7302</v>
      </c>
      <c r="H55" s="20">
        <v>4203</v>
      </c>
      <c r="I55" s="20">
        <v>2839</v>
      </c>
      <c r="J55" s="20">
        <v>260</v>
      </c>
      <c r="K55" s="11"/>
      <c r="L55" s="21">
        <f t="shared" si="0"/>
        <v>0.94588488035252105</v>
      </c>
      <c r="M55" s="20">
        <v>12364197</v>
      </c>
      <c r="N55" s="20">
        <v>11695107</v>
      </c>
      <c r="O55" s="20">
        <v>5280808</v>
      </c>
      <c r="P55" s="22">
        <v>18.126698790124777</v>
      </c>
      <c r="Q55" s="21">
        <f t="shared" si="1"/>
        <v>0.42710480915177912</v>
      </c>
      <c r="R55" s="20">
        <v>4646540</v>
      </c>
      <c r="S55" s="24">
        <v>-9.0316065704202657</v>
      </c>
      <c r="T55" s="21">
        <f t="shared" si="2"/>
        <v>0.37580604708902648</v>
      </c>
      <c r="U55" s="20">
        <v>1113558</v>
      </c>
      <c r="V55" s="22">
        <v>-3.6289366415979369</v>
      </c>
      <c r="W55" s="21">
        <f t="shared" si="3"/>
        <v>9.0063107211895768E-2</v>
      </c>
      <c r="X55" s="9"/>
      <c r="Y55" s="9"/>
      <c r="Z55" s="9"/>
      <c r="AA55" s="9"/>
      <c r="AB55" s="9"/>
      <c r="AC55" s="9"/>
      <c r="AD55" s="8"/>
      <c r="AE55" s="8"/>
    </row>
    <row r="56" spans="2:31" x14ac:dyDescent="0.4">
      <c r="B56" s="5">
        <v>45288</v>
      </c>
      <c r="C56" s="19">
        <v>238</v>
      </c>
      <c r="D56" s="19">
        <v>138</v>
      </c>
      <c r="E56" s="19">
        <v>92</v>
      </c>
      <c r="F56" s="19">
        <v>9</v>
      </c>
      <c r="G56" s="20">
        <v>7230</v>
      </c>
      <c r="H56" s="20">
        <v>4193</v>
      </c>
      <c r="I56" s="20">
        <v>2777</v>
      </c>
      <c r="J56" s="20">
        <v>260</v>
      </c>
      <c r="K56" s="11"/>
      <c r="L56" s="21">
        <f t="shared" si="0"/>
        <v>0.91010585019288071</v>
      </c>
      <c r="M56" s="20">
        <v>13099551</v>
      </c>
      <c r="N56" s="20">
        <v>11921978</v>
      </c>
      <c r="O56" s="20">
        <v>5759355</v>
      </c>
      <c r="P56" s="22">
        <v>-3.6062335591308927</v>
      </c>
      <c r="Q56" s="21">
        <f t="shared" si="1"/>
        <v>0.43966048912668837</v>
      </c>
      <c r="R56" s="20">
        <v>4439802</v>
      </c>
      <c r="S56" s="24">
        <v>-16.444871857603669</v>
      </c>
      <c r="T56" s="21">
        <f t="shared" si="2"/>
        <v>0.3389277998917673</v>
      </c>
      <c r="U56" s="20">
        <v>941853</v>
      </c>
      <c r="V56" s="22">
        <v>-27.005850518440099</v>
      </c>
      <c r="W56" s="21">
        <f t="shared" si="3"/>
        <v>7.1899639918955996E-2</v>
      </c>
      <c r="X56" s="9"/>
      <c r="Y56" s="9"/>
      <c r="Z56" s="9"/>
      <c r="AA56" s="9"/>
      <c r="AB56" s="9"/>
      <c r="AC56" s="9"/>
      <c r="AD56" s="8"/>
      <c r="AE56" s="8"/>
    </row>
    <row r="57" spans="2:31" x14ac:dyDescent="0.4">
      <c r="B57" s="5">
        <v>45319</v>
      </c>
      <c r="C57" s="19">
        <v>239</v>
      </c>
      <c r="D57" s="19">
        <v>139</v>
      </c>
      <c r="E57" s="19">
        <v>92</v>
      </c>
      <c r="F57" s="19">
        <v>9</v>
      </c>
      <c r="G57" s="20">
        <v>7220</v>
      </c>
      <c r="H57" s="20">
        <v>4183</v>
      </c>
      <c r="I57" s="20">
        <v>2776</v>
      </c>
      <c r="J57" s="20">
        <v>260</v>
      </c>
      <c r="K57" s="11"/>
      <c r="L57" s="21">
        <f t="shared" si="0"/>
        <v>0.92758298561479124</v>
      </c>
      <c r="M57" s="20">
        <v>11974244</v>
      </c>
      <c r="N57" s="20">
        <v>11107105</v>
      </c>
      <c r="O57" s="20">
        <v>4627700</v>
      </c>
      <c r="P57" s="22">
        <v>-21.54016402017098</v>
      </c>
      <c r="Q57" s="21">
        <f t="shared" si="1"/>
        <v>0.38647116260533859</v>
      </c>
      <c r="R57" s="20">
        <v>5013758</v>
      </c>
      <c r="S57" s="24">
        <v>9.2836518456728765</v>
      </c>
      <c r="T57" s="21">
        <f t="shared" si="2"/>
        <v>0.41871186189290949</v>
      </c>
      <c r="U57" s="20">
        <v>891798</v>
      </c>
      <c r="V57" s="22">
        <v>-33.61180012327776</v>
      </c>
      <c r="W57" s="21">
        <f t="shared" si="3"/>
        <v>7.4476351074857006E-2</v>
      </c>
      <c r="X57" s="9"/>
      <c r="Y57" s="9"/>
      <c r="Z57" s="9"/>
      <c r="AA57" s="9"/>
      <c r="AB57" s="9"/>
      <c r="AC57" s="9"/>
      <c r="AD57" s="8"/>
      <c r="AE57" s="8"/>
    </row>
    <row r="58" spans="2:31" x14ac:dyDescent="0.4">
      <c r="B58" s="5">
        <v>45350</v>
      </c>
      <c r="C58" s="19">
        <v>237</v>
      </c>
      <c r="D58" s="19">
        <v>141</v>
      </c>
      <c r="E58" s="19">
        <v>88</v>
      </c>
      <c r="F58" s="19">
        <v>9</v>
      </c>
      <c r="G58" s="20">
        <v>7064</v>
      </c>
      <c r="H58" s="20">
        <v>4183</v>
      </c>
      <c r="I58" s="20">
        <v>2621</v>
      </c>
      <c r="J58" s="20">
        <v>260</v>
      </c>
      <c r="K58" s="11"/>
      <c r="L58" s="21">
        <f t="shared" si="0"/>
        <v>0.96745148431051853</v>
      </c>
      <c r="M58" s="20">
        <v>11278671</v>
      </c>
      <c r="N58" s="20">
        <v>10911567</v>
      </c>
      <c r="O58" s="20">
        <v>4291013</v>
      </c>
      <c r="P58" s="22">
        <v>-18.486102881966296</v>
      </c>
      <c r="Q58" s="21">
        <f t="shared" si="1"/>
        <v>0.38045377864111829</v>
      </c>
      <c r="R58" s="20">
        <v>4969448</v>
      </c>
      <c r="S58" s="24">
        <v>19.09307618513769</v>
      </c>
      <c r="T58" s="21">
        <f t="shared" si="2"/>
        <v>0.44060581251106623</v>
      </c>
      <c r="U58" s="20">
        <v>813060</v>
      </c>
      <c r="V58" s="22">
        <v>-36.685706276062653</v>
      </c>
      <c r="W58" s="21">
        <f t="shared" si="3"/>
        <v>7.2088280613912759E-2</v>
      </c>
      <c r="X58" s="9"/>
      <c r="Y58" s="9"/>
      <c r="Z58" s="9"/>
      <c r="AA58" s="9"/>
      <c r="AB58" s="9"/>
      <c r="AC58" s="9"/>
      <c r="AD58" s="8"/>
      <c r="AE58" s="8"/>
    </row>
    <row r="59" spans="2:31" x14ac:dyDescent="0.4">
      <c r="B59" s="5">
        <v>45379</v>
      </c>
      <c r="C59" s="19">
        <v>235</v>
      </c>
      <c r="D59" s="19">
        <v>142</v>
      </c>
      <c r="E59" s="19">
        <v>85</v>
      </c>
      <c r="F59" s="19">
        <v>8</v>
      </c>
      <c r="G59" s="20">
        <v>6930</v>
      </c>
      <c r="H59" s="20">
        <v>4183</v>
      </c>
      <c r="I59" s="20">
        <v>2497</v>
      </c>
      <c r="J59" s="20">
        <v>249</v>
      </c>
      <c r="K59" s="11"/>
      <c r="L59" s="21">
        <f t="shared" si="0"/>
        <v>0.94707576609177413</v>
      </c>
      <c r="M59" s="20">
        <v>11808409</v>
      </c>
      <c r="N59" s="20">
        <v>11183458</v>
      </c>
      <c r="O59" s="20">
        <v>4842761</v>
      </c>
      <c r="P59" s="22">
        <v>-7.0750767968466528</v>
      </c>
      <c r="Q59" s="21">
        <f t="shared" si="1"/>
        <v>0.41011121820052132</v>
      </c>
      <c r="R59" s="20">
        <v>5202070</v>
      </c>
      <c r="S59" s="24">
        <v>9.8004790461628595</v>
      </c>
      <c r="T59" s="21">
        <f t="shared" si="2"/>
        <v>0.4405394494719822</v>
      </c>
      <c r="U59" s="20">
        <v>812954</v>
      </c>
      <c r="V59" s="22">
        <v>-22.04213223476523</v>
      </c>
      <c r="W59" s="21">
        <f t="shared" si="3"/>
        <v>6.8845345719309017E-2</v>
      </c>
      <c r="X59" s="9"/>
      <c r="Y59" s="9"/>
      <c r="Z59" s="9"/>
      <c r="AA59" s="9"/>
      <c r="AB59" s="9"/>
      <c r="AC59" s="9"/>
      <c r="AD59" s="8"/>
      <c r="AE59" s="8"/>
    </row>
    <row r="60" spans="2:31" x14ac:dyDescent="0.4">
      <c r="B60" s="5">
        <v>45410</v>
      </c>
      <c r="C60" s="19">
        <v>234</v>
      </c>
      <c r="D60" s="19">
        <v>142</v>
      </c>
      <c r="E60" s="19">
        <v>85</v>
      </c>
      <c r="F60" s="19">
        <v>7</v>
      </c>
      <c r="G60" s="20">
        <v>6903</v>
      </c>
      <c r="H60" s="20">
        <v>4183</v>
      </c>
      <c r="I60" s="20">
        <v>2502</v>
      </c>
      <c r="J60" s="20">
        <v>218</v>
      </c>
      <c r="K60" s="11"/>
      <c r="L60" s="21">
        <f t="shared" si="0"/>
        <v>0.95572086079046159</v>
      </c>
      <c r="M60" s="20">
        <v>12514358</v>
      </c>
      <c r="N60" s="20">
        <v>11960233</v>
      </c>
      <c r="O60" s="20">
        <v>4937817</v>
      </c>
      <c r="P60" s="22">
        <v>2.1559680288380974</v>
      </c>
      <c r="Q60" s="21">
        <f t="shared" si="1"/>
        <v>0.39457213865865115</v>
      </c>
      <c r="R60" s="20">
        <v>5681701</v>
      </c>
      <c r="S60" s="24">
        <v>-1.5296293215204264</v>
      </c>
      <c r="T60" s="21">
        <f t="shared" si="2"/>
        <v>0.45401458069203388</v>
      </c>
      <c r="U60" s="20">
        <v>748368</v>
      </c>
      <c r="V60" s="22">
        <v>-38.64302141109048</v>
      </c>
      <c r="W60" s="21">
        <f t="shared" si="3"/>
        <v>5.9800750465984751E-2</v>
      </c>
      <c r="X60" s="9"/>
      <c r="Y60" s="9"/>
      <c r="Z60" s="9"/>
      <c r="AA60" s="9"/>
      <c r="AB60" s="9"/>
      <c r="AC60" s="9"/>
      <c r="AD60" s="8"/>
      <c r="AE60" s="8"/>
    </row>
    <row r="61" spans="2:31" x14ac:dyDescent="0.4">
      <c r="B61" s="5">
        <v>45440</v>
      </c>
      <c r="C61" s="19">
        <v>239</v>
      </c>
      <c r="D61" s="19">
        <v>142</v>
      </c>
      <c r="E61" s="19">
        <v>89</v>
      </c>
      <c r="F61" s="19">
        <v>8</v>
      </c>
      <c r="G61" s="20">
        <v>7043</v>
      </c>
      <c r="H61" s="20">
        <v>4183</v>
      </c>
      <c r="I61" s="20">
        <v>2612</v>
      </c>
      <c r="J61" s="20">
        <v>249</v>
      </c>
      <c r="K61" s="11"/>
      <c r="L61" s="21">
        <f t="shared" si="0"/>
        <v>0.95293623158561225</v>
      </c>
      <c r="M61" s="20">
        <v>10401717</v>
      </c>
      <c r="N61" s="20">
        <v>9912173</v>
      </c>
      <c r="O61" s="20">
        <v>3737290</v>
      </c>
      <c r="P61" s="22">
        <v>-19.821015432988698</v>
      </c>
      <c r="Q61" s="21">
        <f t="shared" si="1"/>
        <v>0.35929548938891531</v>
      </c>
      <c r="R61" s="20">
        <v>4801896</v>
      </c>
      <c r="S61" s="24">
        <v>-8.1787505117491488</v>
      </c>
      <c r="T61" s="21">
        <f t="shared" si="2"/>
        <v>0.4616445534905439</v>
      </c>
      <c r="U61" s="20">
        <v>864755</v>
      </c>
      <c r="V61" s="22">
        <v>-15.405956129718922</v>
      </c>
      <c r="W61" s="21">
        <f t="shared" si="3"/>
        <v>8.3135793830960786E-2</v>
      </c>
      <c r="X61" s="9"/>
      <c r="Y61" s="9"/>
      <c r="Z61" s="9"/>
      <c r="AA61" s="9"/>
      <c r="AB61" s="9"/>
      <c r="AC61" s="9"/>
      <c r="AD61" s="8"/>
      <c r="AE61" s="8"/>
    </row>
    <row r="62" spans="2:31" x14ac:dyDescent="0.4">
      <c r="B62" s="5">
        <v>45471</v>
      </c>
      <c r="C62" s="19">
        <v>239</v>
      </c>
      <c r="D62" s="19">
        <v>142</v>
      </c>
      <c r="E62" s="19">
        <v>88</v>
      </c>
      <c r="F62" s="19">
        <v>9</v>
      </c>
      <c r="G62" s="20">
        <v>7022</v>
      </c>
      <c r="H62" s="20">
        <v>4172</v>
      </c>
      <c r="I62" s="20">
        <v>2591</v>
      </c>
      <c r="J62" s="20">
        <v>259</v>
      </c>
      <c r="K62" s="11"/>
      <c r="L62" s="21">
        <f t="shared" si="0"/>
        <v>0.96356212460225932</v>
      </c>
      <c r="M62" s="20">
        <v>9927637</v>
      </c>
      <c r="N62" s="20">
        <v>9565895</v>
      </c>
      <c r="O62" s="20">
        <v>4099634</v>
      </c>
      <c r="P62" s="22">
        <v>-9.0401122323349554</v>
      </c>
      <c r="Q62" s="21">
        <f t="shared" si="1"/>
        <v>0.41295164196676409</v>
      </c>
      <c r="R62" s="20">
        <v>4102067</v>
      </c>
      <c r="S62" s="24">
        <v>0.8207094447209472</v>
      </c>
      <c r="T62" s="21">
        <f t="shared" si="2"/>
        <v>0.41319671539158814</v>
      </c>
      <c r="U62" s="20">
        <v>827581</v>
      </c>
      <c r="V62" s="22">
        <v>-24.548406007455984</v>
      </c>
      <c r="W62" s="21">
        <f t="shared" si="3"/>
        <v>8.3361327574729013E-2</v>
      </c>
      <c r="X62" s="9"/>
      <c r="Y62" s="9"/>
      <c r="Z62" s="9"/>
      <c r="AA62" s="9"/>
      <c r="AB62" s="9"/>
      <c r="AC62" s="9"/>
      <c r="AD62" s="8"/>
      <c r="AE62" s="8"/>
    </row>
    <row r="63" spans="2:31" x14ac:dyDescent="0.4">
      <c r="B63" s="5">
        <v>45501</v>
      </c>
      <c r="C63" s="19">
        <v>244</v>
      </c>
      <c r="D63" s="19">
        <v>143</v>
      </c>
      <c r="E63" s="19">
        <v>92</v>
      </c>
      <c r="F63" s="19">
        <v>9</v>
      </c>
      <c r="G63" s="20">
        <v>7104</v>
      </c>
      <c r="H63" s="20">
        <v>4163</v>
      </c>
      <c r="I63" s="20">
        <v>2682</v>
      </c>
      <c r="J63" s="20">
        <v>259</v>
      </c>
      <c r="K63" s="11"/>
      <c r="L63" s="21">
        <f t="shared" si="0"/>
        <v>0.97633681546178452</v>
      </c>
      <c r="M63" s="20">
        <v>10050845</v>
      </c>
      <c r="N63" s="20">
        <v>9813010</v>
      </c>
      <c r="O63" s="20">
        <v>3585021</v>
      </c>
      <c r="P63" s="22">
        <v>-18.192286022737619</v>
      </c>
      <c r="Q63" s="21">
        <f t="shared" si="1"/>
        <v>0.35668851723412309</v>
      </c>
      <c r="R63" s="20">
        <v>4933068</v>
      </c>
      <c r="S63" s="24">
        <v>3.3623412997158573</v>
      </c>
      <c r="T63" s="21">
        <f t="shared" si="2"/>
        <v>0.49081127009719083</v>
      </c>
      <c r="U63" s="20">
        <v>791882</v>
      </c>
      <c r="V63" s="22">
        <v>-34.298372978668681</v>
      </c>
      <c r="W63" s="21">
        <f t="shared" si="3"/>
        <v>7.8787604425299571E-2</v>
      </c>
      <c r="X63" s="9"/>
      <c r="Y63" s="9"/>
      <c r="Z63" s="9"/>
      <c r="AA63" s="9"/>
      <c r="AB63" s="9"/>
      <c r="AC63" s="9"/>
      <c r="AD63" s="8"/>
      <c r="AE63" s="8"/>
    </row>
    <row r="64" spans="2:31" x14ac:dyDescent="0.4">
      <c r="B64" s="5">
        <v>45532</v>
      </c>
      <c r="C64" s="19">
        <v>245</v>
      </c>
      <c r="D64" s="19">
        <v>144</v>
      </c>
      <c r="E64" s="19">
        <v>92</v>
      </c>
      <c r="F64" s="19">
        <v>9</v>
      </c>
      <c r="G64" s="20">
        <v>7101</v>
      </c>
      <c r="H64" s="20">
        <v>4163</v>
      </c>
      <c r="I64" s="20">
        <v>2679</v>
      </c>
      <c r="J64" s="20">
        <v>259</v>
      </c>
      <c r="K64" s="11"/>
      <c r="L64" s="21">
        <f t="shared" si="0"/>
        <v>0.94845480320819919</v>
      </c>
      <c r="M64" s="20">
        <v>11137837</v>
      </c>
      <c r="N64" s="20">
        <v>10563735</v>
      </c>
      <c r="O64" s="20">
        <v>4319554</v>
      </c>
      <c r="P64" s="22">
        <v>-2.5801778005114167</v>
      </c>
      <c r="Q64" s="21">
        <f t="shared" si="1"/>
        <v>0.38782700806269654</v>
      </c>
      <c r="R64" s="20">
        <v>5047779</v>
      </c>
      <c r="S64" s="24">
        <v>-10.85277259485774</v>
      </c>
      <c r="T64" s="21">
        <f t="shared" si="2"/>
        <v>0.45320999041375809</v>
      </c>
      <c r="U64" s="20">
        <v>609998</v>
      </c>
      <c r="V64" s="22">
        <v>-18.066304724500405</v>
      </c>
      <c r="W64" s="21">
        <f t="shared" si="3"/>
        <v>5.4768084682869755E-2</v>
      </c>
      <c r="X64" s="9"/>
      <c r="Y64" s="9"/>
      <c r="Z64" s="9"/>
      <c r="AA64" s="9"/>
      <c r="AB64" s="9"/>
      <c r="AC64" s="9"/>
      <c r="AD64" s="8"/>
      <c r="AE64" s="8"/>
    </row>
    <row r="65" spans="2:31" x14ac:dyDescent="0.4">
      <c r="B65" s="5">
        <v>45563</v>
      </c>
      <c r="C65" s="19">
        <v>252</v>
      </c>
      <c r="D65" s="19">
        <v>146</v>
      </c>
      <c r="E65" s="19">
        <v>98</v>
      </c>
      <c r="F65" s="19">
        <v>8</v>
      </c>
      <c r="G65" s="20">
        <v>7184</v>
      </c>
      <c r="H65" s="20">
        <v>4164</v>
      </c>
      <c r="I65" s="20">
        <v>2793</v>
      </c>
      <c r="J65" s="20">
        <v>227</v>
      </c>
      <c r="K65" s="11"/>
      <c r="L65" s="21">
        <f t="shared" si="0"/>
        <v>0.92663920062618144</v>
      </c>
      <c r="M65" s="20">
        <v>11567254</v>
      </c>
      <c r="N65" s="20">
        <v>10718671</v>
      </c>
      <c r="O65" s="20">
        <v>4441557</v>
      </c>
      <c r="P65" s="22">
        <v>-3.6136758101750885</v>
      </c>
      <c r="Q65" s="21">
        <f t="shared" si="1"/>
        <v>0.38397678480994712</v>
      </c>
      <c r="R65" s="20">
        <v>4973799</v>
      </c>
      <c r="S65" s="24">
        <v>2.7058319198837357</v>
      </c>
      <c r="T65" s="21">
        <f t="shared" si="2"/>
        <v>0.42998960686780113</v>
      </c>
      <c r="U65" s="20">
        <v>674827</v>
      </c>
      <c r="V65" s="22">
        <v>-50.059869515537947</v>
      </c>
      <c r="W65" s="21">
        <f t="shared" si="3"/>
        <v>5.8339429565564996E-2</v>
      </c>
      <c r="X65" s="9"/>
      <c r="Y65" s="9"/>
      <c r="Z65" s="9"/>
      <c r="AA65" s="9"/>
      <c r="AB65" s="9"/>
      <c r="AC65" s="9"/>
      <c r="AD65" s="8"/>
      <c r="AE65" s="8"/>
    </row>
    <row r="66" spans="2:31" x14ac:dyDescent="0.4">
      <c r="B66" s="5">
        <v>45593</v>
      </c>
      <c r="C66" s="19">
        <v>248</v>
      </c>
      <c r="D66" s="19">
        <v>145</v>
      </c>
      <c r="E66" s="19">
        <v>93</v>
      </c>
      <c r="F66" s="19">
        <v>9</v>
      </c>
      <c r="G66" s="20">
        <v>7058</v>
      </c>
      <c r="H66" s="20">
        <v>4145</v>
      </c>
      <c r="I66" s="20">
        <v>2656</v>
      </c>
      <c r="J66" s="20">
        <v>258</v>
      </c>
      <c r="K66" s="11"/>
      <c r="L66" s="21">
        <f t="shared" si="0"/>
        <v>0.97791252468899303</v>
      </c>
      <c r="M66" s="20">
        <v>10560374</v>
      </c>
      <c r="N66" s="20">
        <v>10327122</v>
      </c>
      <c r="O66" s="20">
        <v>4414153</v>
      </c>
      <c r="P66" s="22">
        <v>-8.4497685813151087</v>
      </c>
      <c r="Q66" s="21">
        <f t="shared" si="1"/>
        <v>0.41799210899159445</v>
      </c>
      <c r="R66" s="20">
        <v>5048433</v>
      </c>
      <c r="S66" s="24">
        <v>9.643023985394926</v>
      </c>
      <c r="T66" s="21">
        <f t="shared" si="2"/>
        <v>0.47805437572570819</v>
      </c>
      <c r="U66" s="20">
        <v>324538</v>
      </c>
      <c r="V66" s="22">
        <v>-46.387573285140114</v>
      </c>
      <c r="W66" s="21">
        <f t="shared" si="3"/>
        <v>3.0731676737964016E-2</v>
      </c>
      <c r="X66" s="9"/>
      <c r="Y66" s="9"/>
      <c r="Z66" s="9"/>
      <c r="AA66" s="9"/>
      <c r="AB66" s="9"/>
      <c r="AC66" s="9"/>
      <c r="AD66" s="8"/>
      <c r="AE66" s="8"/>
    </row>
    <row r="67" spans="2:31" x14ac:dyDescent="0.4">
      <c r="B67" s="5">
        <v>45624</v>
      </c>
      <c r="C67" s="19">
        <v>248</v>
      </c>
      <c r="D67" s="19">
        <v>146</v>
      </c>
      <c r="E67" s="19">
        <v>93</v>
      </c>
      <c r="F67" s="19">
        <v>9</v>
      </c>
      <c r="G67" s="20">
        <v>7026</v>
      </c>
      <c r="H67" s="20">
        <v>4136</v>
      </c>
      <c r="I67" s="20">
        <v>2633</v>
      </c>
      <c r="J67" s="20">
        <v>258</v>
      </c>
      <c r="K67" s="11"/>
      <c r="L67" s="21">
        <f t="shared" si="0"/>
        <v>0.95147055009891168</v>
      </c>
      <c r="M67" s="20">
        <v>11298459</v>
      </c>
      <c r="N67" s="20">
        <v>10750151</v>
      </c>
      <c r="O67" s="20">
        <v>4999981</v>
      </c>
      <c r="P67" s="22">
        <v>-5.3178793851243977</v>
      </c>
      <c r="Q67" s="21">
        <f t="shared" si="1"/>
        <v>0.44253654414287824</v>
      </c>
      <c r="R67" s="20">
        <v>4311608</v>
      </c>
      <c r="S67" s="24">
        <v>-7.2082022321985821</v>
      </c>
      <c r="T67" s="21">
        <f t="shared" si="2"/>
        <v>0.38161027092278693</v>
      </c>
      <c r="U67" s="20">
        <v>824316</v>
      </c>
      <c r="V67" s="22">
        <v>-25.974578782604947</v>
      </c>
      <c r="W67" s="21">
        <f t="shared" si="3"/>
        <v>7.2958268025754669E-2</v>
      </c>
      <c r="X67" s="9"/>
      <c r="Y67" s="9"/>
      <c r="Z67" s="9"/>
      <c r="AA67" s="9"/>
      <c r="AB67" s="9"/>
      <c r="AC67" s="9"/>
      <c r="AD67" s="8"/>
      <c r="AE67" s="8"/>
    </row>
    <row r="68" spans="2:31" x14ac:dyDescent="0.4">
      <c r="B68" s="5">
        <v>45654</v>
      </c>
      <c r="C68" s="19">
        <v>243</v>
      </c>
      <c r="D68" s="19">
        <v>146</v>
      </c>
      <c r="E68" s="19">
        <v>88</v>
      </c>
      <c r="F68" s="19">
        <v>10</v>
      </c>
      <c r="G68" s="20">
        <v>6910</v>
      </c>
      <c r="H68" s="20">
        <v>4136</v>
      </c>
      <c r="I68" s="20">
        <v>2505</v>
      </c>
      <c r="J68" s="20">
        <v>269</v>
      </c>
      <c r="K68" s="11"/>
      <c r="L68" s="21">
        <f t="shared" si="0"/>
        <v>0.96300730404705626</v>
      </c>
      <c r="M68" s="20">
        <v>12517444</v>
      </c>
      <c r="N68" s="20">
        <v>12054390</v>
      </c>
      <c r="O68" s="20">
        <v>4929639</v>
      </c>
      <c r="P68" s="22">
        <v>-14.406404883880226</v>
      </c>
      <c r="Q68" s="21">
        <f t="shared" si="1"/>
        <v>0.39382153417263138</v>
      </c>
      <c r="R68" s="20">
        <v>5710060</v>
      </c>
      <c r="S68" s="24">
        <v>28.610690296549258</v>
      </c>
      <c r="T68" s="21">
        <f t="shared" si="2"/>
        <v>0.45616820814217346</v>
      </c>
      <c r="U68" s="20">
        <v>794049</v>
      </c>
      <c r="V68" s="22">
        <v>-15.69289475109173</v>
      </c>
      <c r="W68" s="21">
        <f t="shared" si="3"/>
        <v>6.3435394638074669E-2</v>
      </c>
      <c r="X68" s="9"/>
      <c r="Y68" s="9"/>
      <c r="Z68" s="9"/>
      <c r="AA68" s="9"/>
      <c r="AB68" s="9"/>
      <c r="AC68" s="9"/>
      <c r="AD68" s="8"/>
      <c r="AE68" s="8"/>
    </row>
    <row r="69" spans="2:31" x14ac:dyDescent="0.4">
      <c r="B69" s="5">
        <v>45685</v>
      </c>
      <c r="C69" s="19">
        <v>248</v>
      </c>
      <c r="D69" s="19">
        <v>147</v>
      </c>
      <c r="E69" s="19">
        <v>92</v>
      </c>
      <c r="F69" s="19">
        <v>10</v>
      </c>
      <c r="G69" s="20">
        <v>6989</v>
      </c>
      <c r="H69" s="20">
        <v>4136</v>
      </c>
      <c r="I69" s="20">
        <v>2585</v>
      </c>
      <c r="J69" s="20">
        <v>269</v>
      </c>
      <c r="K69" s="11"/>
      <c r="L69" s="21">
        <f t="shared" si="0"/>
        <v>0.95682709567576352</v>
      </c>
      <c r="M69" s="20">
        <v>13173054</v>
      </c>
      <c r="N69" s="20">
        <v>12604335</v>
      </c>
      <c r="O69" s="20">
        <v>5396888</v>
      </c>
      <c r="P69" s="22">
        <v>16.621388594766298</v>
      </c>
      <c r="Q69" s="21">
        <f t="shared" si="1"/>
        <v>0.40969148080619727</v>
      </c>
      <c r="R69" s="20">
        <v>5605447</v>
      </c>
      <c r="S69" s="24">
        <v>11.801307522221855</v>
      </c>
      <c r="T69" s="21">
        <f t="shared" si="2"/>
        <v>0.42552372441500658</v>
      </c>
      <c r="U69" s="20">
        <v>770431</v>
      </c>
      <c r="V69" s="22">
        <v>-13.609247834150782</v>
      </c>
      <c r="W69" s="21">
        <f t="shared" si="3"/>
        <v>5.8485374765790833E-2</v>
      </c>
      <c r="X69" s="9"/>
      <c r="Y69" s="9"/>
      <c r="Z69" s="9"/>
      <c r="AA69" s="9"/>
      <c r="AB69" s="9"/>
      <c r="AC69" s="9"/>
      <c r="AD69" s="8"/>
      <c r="AE69" s="8"/>
    </row>
    <row r="70" spans="2:31" x14ac:dyDescent="0.4">
      <c r="B70" s="5">
        <v>45716</v>
      </c>
      <c r="C70" s="19">
        <v>244</v>
      </c>
      <c r="D70" s="19">
        <v>147</v>
      </c>
      <c r="E70" s="19">
        <v>88</v>
      </c>
      <c r="F70" s="19">
        <v>10</v>
      </c>
      <c r="G70" s="20">
        <v>6867</v>
      </c>
      <c r="H70" s="20">
        <v>4135</v>
      </c>
      <c r="I70" s="20">
        <v>2465</v>
      </c>
      <c r="J70" s="20">
        <v>267</v>
      </c>
      <c r="K70" s="11"/>
      <c r="L70" s="21">
        <f t="shared" si="0"/>
        <v>0.97290316454814885</v>
      </c>
      <c r="M70" s="20">
        <v>10700327</v>
      </c>
      <c r="N70" s="20">
        <v>10410382</v>
      </c>
      <c r="O70" s="20">
        <v>4905638</v>
      </c>
      <c r="P70" s="22">
        <v>14.323540851542514</v>
      </c>
      <c r="Q70" s="21">
        <f t="shared" si="1"/>
        <v>0.45845683033798873</v>
      </c>
      <c r="R70" s="20">
        <v>4107538</v>
      </c>
      <c r="S70" s="24">
        <v>-17.344179876718702</v>
      </c>
      <c r="T70" s="21">
        <f t="shared" si="2"/>
        <v>0.38387032471063737</v>
      </c>
      <c r="U70" s="20">
        <v>606658</v>
      </c>
      <c r="V70" s="22">
        <v>-25.385826384276683</v>
      </c>
      <c r="W70" s="21">
        <f t="shared" si="3"/>
        <v>5.6695276695749579E-2</v>
      </c>
      <c r="X70" s="9"/>
      <c r="Y70" s="9"/>
      <c r="Z70" s="9"/>
      <c r="AA70" s="9"/>
      <c r="AB70" s="9"/>
      <c r="AC70" s="9"/>
      <c r="AD70" s="8"/>
      <c r="AE70" s="8"/>
    </row>
    <row r="71" spans="2:31" x14ac:dyDescent="0.4">
      <c r="B71" s="5">
        <v>45746</v>
      </c>
      <c r="C71" s="19">
        <v>247</v>
      </c>
      <c r="D71" s="19">
        <v>147</v>
      </c>
      <c r="E71" s="19">
        <v>92</v>
      </c>
      <c r="F71" s="19">
        <v>8</v>
      </c>
      <c r="G71" s="20">
        <v>6974</v>
      </c>
      <c r="H71" s="20">
        <v>4135</v>
      </c>
      <c r="I71" s="20">
        <v>2605</v>
      </c>
      <c r="J71" s="20">
        <v>234</v>
      </c>
      <c r="K71" s="11"/>
      <c r="L71" s="21">
        <f t="shared" si="0"/>
        <v>0.96860440504080692</v>
      </c>
      <c r="M71" s="20">
        <v>12444198</v>
      </c>
      <c r="N71" s="20">
        <v>12053505</v>
      </c>
      <c r="O71" s="20">
        <v>4910631</v>
      </c>
      <c r="P71" s="22">
        <v>1.4014732504866543</v>
      </c>
      <c r="Q71" s="21">
        <f t="shared" si="1"/>
        <v>0.39461209151445514</v>
      </c>
      <c r="R71" s="20">
        <v>5156885</v>
      </c>
      <c r="S71" s="24">
        <v>-0.86859653945448645</v>
      </c>
      <c r="T71" s="21">
        <f t="shared" si="2"/>
        <v>0.41440075125773473</v>
      </c>
      <c r="U71" s="20">
        <v>831447</v>
      </c>
      <c r="V71" s="22">
        <v>2.2747904555485308</v>
      </c>
      <c r="W71" s="21">
        <f t="shared" si="3"/>
        <v>6.6814028513528953E-2</v>
      </c>
      <c r="X71" s="9"/>
      <c r="Y71" s="9"/>
      <c r="Z71" s="9"/>
      <c r="AA71" s="9"/>
      <c r="AB71" s="9"/>
      <c r="AC71" s="9"/>
      <c r="AD71" s="8"/>
      <c r="AE71" s="8"/>
    </row>
    <row r="72" spans="2:31" x14ac:dyDescent="0.4">
      <c r="B72" s="5">
        <v>45777</v>
      </c>
      <c r="C72" s="19">
        <v>252</v>
      </c>
      <c r="D72" s="19">
        <v>147</v>
      </c>
      <c r="E72" s="19">
        <v>95</v>
      </c>
      <c r="F72" s="19">
        <v>9</v>
      </c>
      <c r="G72" s="20">
        <v>7049</v>
      </c>
      <c r="H72" s="20">
        <v>4125</v>
      </c>
      <c r="I72" s="20">
        <v>2660</v>
      </c>
      <c r="J72" s="20">
        <v>264</v>
      </c>
      <c r="K72" s="11"/>
      <c r="L72" s="21">
        <f t="shared" si="0"/>
        <v>0.93749319096334571</v>
      </c>
      <c r="M72" s="20">
        <v>11868419</v>
      </c>
      <c r="N72" s="20">
        <v>11126562</v>
      </c>
      <c r="O72" s="20">
        <v>4302546</v>
      </c>
      <c r="P72" s="22">
        <v>-12.865422108595762</v>
      </c>
      <c r="Q72" s="21">
        <f t="shared" si="1"/>
        <v>0.36252056824080781</v>
      </c>
      <c r="R72" s="20">
        <v>5398805</v>
      </c>
      <c r="S72" s="24">
        <v>-4.9790722883868757</v>
      </c>
      <c r="T72" s="21">
        <f t="shared" si="2"/>
        <v>0.45488830483655829</v>
      </c>
      <c r="U72" s="20">
        <v>444196</v>
      </c>
      <c r="V72" s="22">
        <v>-40.644709554657595</v>
      </c>
      <c r="W72" s="21">
        <f t="shared" si="3"/>
        <v>3.7426720441871827E-2</v>
      </c>
      <c r="X72" s="9"/>
      <c r="Y72" s="9"/>
      <c r="Z72" s="9"/>
      <c r="AA72" s="9"/>
      <c r="AB72" s="9"/>
      <c r="AC72" s="9"/>
      <c r="AD72" s="8"/>
      <c r="AE72" s="8"/>
    </row>
    <row r="73" spans="2:31" x14ac:dyDescent="0.4">
      <c r="B73" s="5">
        <v>45807</v>
      </c>
      <c r="C73" s="19">
        <v>255</v>
      </c>
      <c r="D73" s="19">
        <v>147</v>
      </c>
      <c r="E73" s="19">
        <v>98</v>
      </c>
      <c r="F73" s="19">
        <v>9</v>
      </c>
      <c r="G73" s="20">
        <v>7145</v>
      </c>
      <c r="H73" s="20">
        <v>4124</v>
      </c>
      <c r="I73" s="20">
        <v>2757</v>
      </c>
      <c r="J73" s="20">
        <v>264</v>
      </c>
      <c r="K73" s="11"/>
      <c r="L73" s="21">
        <f t="shared" si="0"/>
        <v>0.90499296347686908</v>
      </c>
      <c r="M73" s="20">
        <v>11843207</v>
      </c>
      <c r="N73" s="20">
        <v>10718019</v>
      </c>
      <c r="O73" s="20">
        <v>4832625</v>
      </c>
      <c r="P73" s="22">
        <v>29.308268825806934</v>
      </c>
      <c r="Q73" s="21">
        <f t="shared" si="1"/>
        <v>0.40805037014045265</v>
      </c>
      <c r="R73" s="20">
        <v>4829743</v>
      </c>
      <c r="S73" s="24">
        <v>0.57991676621068022</v>
      </c>
      <c r="T73" s="21">
        <f t="shared" si="2"/>
        <v>0.40780702389141726</v>
      </c>
      <c r="U73" s="20">
        <v>672967</v>
      </c>
      <c r="V73" s="22">
        <v>-22.178304837786424</v>
      </c>
      <c r="W73" s="21">
        <f t="shared" si="3"/>
        <v>5.682303788154678E-2</v>
      </c>
      <c r="X73" s="9"/>
      <c r="Y73" s="9"/>
      <c r="Z73" s="9"/>
      <c r="AA73" s="9"/>
      <c r="AB73" s="9"/>
      <c r="AC73" s="9"/>
      <c r="AD73" s="8"/>
      <c r="AE73" s="8"/>
    </row>
    <row r="74" spans="2:31" x14ac:dyDescent="0.4">
      <c r="B74" s="5">
        <v>45838</v>
      </c>
      <c r="C74" s="19">
        <v>256</v>
      </c>
      <c r="D74" s="19">
        <v>148</v>
      </c>
      <c r="E74" s="19">
        <v>98</v>
      </c>
      <c r="F74" s="19">
        <v>9</v>
      </c>
      <c r="G74" s="20">
        <v>7145</v>
      </c>
      <c r="H74" s="20">
        <v>4123</v>
      </c>
      <c r="I74" s="20">
        <v>2748</v>
      </c>
      <c r="J74" s="20">
        <v>264</v>
      </c>
      <c r="K74" s="11"/>
      <c r="L74" s="21">
        <f t="shared" si="0"/>
        <v>0.97674446587443597</v>
      </c>
      <c r="M74" s="20">
        <v>9474261</v>
      </c>
      <c r="N74" s="20">
        <v>9253932</v>
      </c>
      <c r="O74" s="20">
        <v>3124167</v>
      </c>
      <c r="P74" s="22">
        <v>-23.794002098723933</v>
      </c>
      <c r="Q74" s="21">
        <f t="shared" si="1"/>
        <v>0.32975310686501036</v>
      </c>
      <c r="R74" s="20">
        <v>4937134</v>
      </c>
      <c r="S74" s="24">
        <v>20.357224784480607</v>
      </c>
      <c r="T74" s="21">
        <f t="shared" si="2"/>
        <v>0.5211101952964986</v>
      </c>
      <c r="U74" s="20">
        <v>569803</v>
      </c>
      <c r="V74" s="22">
        <v>-31.148370975167385</v>
      </c>
      <c r="W74" s="21">
        <f t="shared" si="3"/>
        <v>6.0142210563969054E-2</v>
      </c>
      <c r="X74" s="9"/>
      <c r="Y74" s="9"/>
      <c r="Z74" s="9"/>
      <c r="AA74" s="9"/>
      <c r="AB74" s="9"/>
      <c r="AC74" s="9"/>
      <c r="AD74" s="8"/>
      <c r="AE74" s="8"/>
    </row>
    <row r="75" spans="2:31" x14ac:dyDescent="0.4">
      <c r="B75" s="5">
        <v>45868</v>
      </c>
      <c r="C75" s="19">
        <v>255</v>
      </c>
      <c r="D75" s="19">
        <v>147</v>
      </c>
      <c r="E75" s="19">
        <v>98</v>
      </c>
      <c r="F75" s="19">
        <v>9</v>
      </c>
      <c r="G75" s="20">
        <v>7128</v>
      </c>
      <c r="H75" s="20">
        <v>4122</v>
      </c>
      <c r="I75" s="20">
        <v>2743</v>
      </c>
      <c r="J75" s="20">
        <v>264</v>
      </c>
      <c r="K75" s="11"/>
      <c r="L75" s="21">
        <f t="shared" si="0"/>
        <v>0.87592718858033902</v>
      </c>
      <c r="M75" s="20">
        <v>10017110</v>
      </c>
      <c r="N75" s="20">
        <v>8774259</v>
      </c>
      <c r="O75" s="20">
        <v>3459496</v>
      </c>
      <c r="P75" s="22">
        <v>-3.5013741899977715</v>
      </c>
      <c r="Q75" s="21">
        <f t="shared" si="1"/>
        <v>0.34535869127922125</v>
      </c>
      <c r="R75" s="20">
        <v>4299701</v>
      </c>
      <c r="S75" s="24">
        <v>-12.839210811608517</v>
      </c>
      <c r="T75" s="21">
        <f t="shared" si="2"/>
        <v>0.42923567775536059</v>
      </c>
      <c r="U75" s="20">
        <v>784310</v>
      </c>
      <c r="V75" s="22">
        <v>-0.95620307065951737</v>
      </c>
      <c r="W75" s="21">
        <f t="shared" si="3"/>
        <v>7.829703377521062E-2</v>
      </c>
      <c r="X75" s="9"/>
      <c r="Y75" s="9"/>
      <c r="Z75" s="9"/>
      <c r="AA75" s="9"/>
      <c r="AB75" s="9"/>
      <c r="AC75" s="9"/>
      <c r="AD75" s="8"/>
      <c r="AE75" s="8"/>
    </row>
    <row r="76" spans="2:31" x14ac:dyDescent="0.4">
      <c r="B76" s="5">
        <v>45899</v>
      </c>
      <c r="C76" s="19">
        <v>253</v>
      </c>
      <c r="D76" s="19">
        <v>147</v>
      </c>
      <c r="E76" s="19">
        <v>97</v>
      </c>
      <c r="F76" s="19">
        <v>8</v>
      </c>
      <c r="G76" s="20">
        <v>7069</v>
      </c>
      <c r="H76" s="20">
        <v>4122</v>
      </c>
      <c r="I76" s="20">
        <v>2716</v>
      </c>
      <c r="J76" s="20">
        <v>232</v>
      </c>
      <c r="K76" s="11"/>
      <c r="L76" s="21">
        <f t="shared" si="0"/>
        <v>0.95806631990524838</v>
      </c>
      <c r="M76" s="20">
        <v>10930474</v>
      </c>
      <c r="N76" s="20">
        <v>10472119</v>
      </c>
      <c r="O76" s="20">
        <v>4767674</v>
      </c>
      <c r="P76" s="22">
        <v>10.374219190221952</v>
      </c>
      <c r="Q76" s="21">
        <f t="shared" si="1"/>
        <v>0.43618181608592638</v>
      </c>
      <c r="R76" s="20">
        <v>4475533</v>
      </c>
      <c r="S76" s="24">
        <v>-11.336589815045389</v>
      </c>
      <c r="T76" s="21">
        <f t="shared" si="2"/>
        <v>0.40945461285576451</v>
      </c>
      <c r="U76" s="20">
        <v>847268</v>
      </c>
      <c r="V76" s="22">
        <v>38.896848842127348</v>
      </c>
      <c r="W76" s="21">
        <f t="shared" si="3"/>
        <v>7.7514296269310917E-2</v>
      </c>
      <c r="X76" s="9"/>
      <c r="Y76" s="9"/>
      <c r="Z76" s="9"/>
      <c r="AA76" s="9"/>
      <c r="AB76" s="9"/>
      <c r="AC76" s="9"/>
      <c r="AD76" s="8"/>
      <c r="AE76" s="8"/>
    </row>
    <row r="77" spans="2:31" x14ac:dyDescent="0.4">
      <c r="B77" s="5">
        <v>45930</v>
      </c>
      <c r="C77" s="19">
        <v>250</v>
      </c>
      <c r="D77" s="19">
        <v>146</v>
      </c>
      <c r="E77" s="19">
        <v>96</v>
      </c>
      <c r="F77" s="19">
        <v>8</v>
      </c>
      <c r="G77" s="20">
        <v>7073</v>
      </c>
      <c r="H77" s="20">
        <v>4123</v>
      </c>
      <c r="I77" s="20">
        <v>2728</v>
      </c>
      <c r="J77" s="20">
        <v>223</v>
      </c>
      <c r="K77" s="11"/>
      <c r="L77" s="21">
        <f t="shared" si="0"/>
        <v>0.94725228878782752</v>
      </c>
      <c r="M77" s="20">
        <v>11236734</v>
      </c>
      <c r="N77" s="20">
        <v>10644022</v>
      </c>
      <c r="O77" s="20">
        <v>4097086</v>
      </c>
      <c r="P77" s="22">
        <v>-7.755636142911146</v>
      </c>
      <c r="Q77" s="21">
        <f t="shared" si="1"/>
        <v>0.3646153766743967</v>
      </c>
      <c r="R77" s="20">
        <v>5225951</v>
      </c>
      <c r="S77" s="24">
        <v>5.0696057480408836</v>
      </c>
      <c r="T77" s="21">
        <f t="shared" si="2"/>
        <v>0.46507739704437251</v>
      </c>
      <c r="U77" s="20">
        <v>534515</v>
      </c>
      <c r="V77" s="22">
        <v>-20.792291950381355</v>
      </c>
      <c r="W77" s="21">
        <f t="shared" si="3"/>
        <v>4.7568537263585661E-2</v>
      </c>
      <c r="X77" s="9"/>
      <c r="Y77" s="9"/>
      <c r="Z77" s="9"/>
      <c r="AA77" s="9"/>
      <c r="AB77" s="9"/>
      <c r="AC77" s="9"/>
      <c r="AD77" s="8"/>
      <c r="AE77" s="8"/>
    </row>
    <row r="78" spans="2:31" x14ac:dyDescent="0.4">
      <c r="B78" s="5">
        <v>45960</v>
      </c>
      <c r="C78" s="19">
        <v>248</v>
      </c>
      <c r="D78" s="19">
        <v>145</v>
      </c>
      <c r="E78" s="19">
        <v>94</v>
      </c>
      <c r="F78" s="19">
        <v>9</v>
      </c>
      <c r="G78" s="20">
        <v>7013</v>
      </c>
      <c r="H78" s="20">
        <v>4105</v>
      </c>
      <c r="I78" s="20">
        <v>2667</v>
      </c>
      <c r="J78" s="20">
        <v>242</v>
      </c>
      <c r="K78" s="11"/>
      <c r="L78" s="21">
        <f t="shared" si="0"/>
        <v>0.93694525592761735</v>
      </c>
      <c r="M78" s="20">
        <v>11726128</v>
      </c>
      <c r="N78" s="20">
        <v>10986740</v>
      </c>
      <c r="O78" s="20">
        <v>4040256</v>
      </c>
      <c r="P78" s="22">
        <v>-8.4704132366956912</v>
      </c>
      <c r="Q78" s="21">
        <f t="shared" si="1"/>
        <v>0.3445515859966734</v>
      </c>
      <c r="R78" s="20">
        <v>5452464</v>
      </c>
      <c r="S78" s="24">
        <v>8.0030971986753112</v>
      </c>
      <c r="T78" s="21">
        <f t="shared" si="2"/>
        <v>0.4649841789207827</v>
      </c>
      <c r="U78" s="20">
        <v>780786</v>
      </c>
      <c r="V78" s="22">
        <v>140.58384534322636</v>
      </c>
      <c r="W78" s="21">
        <f t="shared" si="3"/>
        <v>6.6585150699361287E-2</v>
      </c>
      <c r="X78" s="9"/>
      <c r="Y78" s="9"/>
      <c r="Z78" s="9"/>
      <c r="AA78" s="9"/>
      <c r="AB78" s="9"/>
      <c r="AC78" s="9"/>
      <c r="AD78" s="8"/>
      <c r="AE78" s="8"/>
    </row>
    <row r="79" spans="2:31" x14ac:dyDescent="0.4">
      <c r="B79" s="5">
        <v>45991</v>
      </c>
      <c r="C79" s="19">
        <v>251</v>
      </c>
      <c r="D79" s="19">
        <v>144</v>
      </c>
      <c r="E79" s="19">
        <v>99</v>
      </c>
      <c r="F79" s="19">
        <v>8</v>
      </c>
      <c r="G79" s="20">
        <v>7118</v>
      </c>
      <c r="H79" s="20">
        <v>4084</v>
      </c>
      <c r="I79" s="20">
        <v>2797</v>
      </c>
      <c r="J79" s="20">
        <v>237</v>
      </c>
      <c r="K79" s="11"/>
      <c r="L79" s="21">
        <f t="shared" si="0"/>
        <v>0.92075280738916043</v>
      </c>
      <c r="M79" s="20">
        <v>11589950</v>
      </c>
      <c r="N79" s="20">
        <v>10671479</v>
      </c>
      <c r="O79" s="20">
        <v>5126608</v>
      </c>
      <c r="P79" s="22">
        <v>2.5325496236885701</v>
      </c>
      <c r="Q79" s="21">
        <f t="shared" si="1"/>
        <v>0.44233219297753656</v>
      </c>
      <c r="R79" s="20">
        <v>4519245</v>
      </c>
      <c r="S79" s="24">
        <v>4.8157671105536499</v>
      </c>
      <c r="T79" s="21">
        <f t="shared" si="2"/>
        <v>0.38992791168210389</v>
      </c>
      <c r="U79" s="20">
        <v>592591</v>
      </c>
      <c r="V79" s="22">
        <v>-28.111185516234062</v>
      </c>
      <c r="W79" s="21">
        <f t="shared" si="3"/>
        <v>5.112972877363578E-2</v>
      </c>
      <c r="X79" s="9"/>
      <c r="Y79" s="9"/>
      <c r="Z79" s="9"/>
      <c r="AA79" s="9"/>
      <c r="AB79" s="9"/>
      <c r="AC79" s="9"/>
      <c r="AD79" s="8"/>
      <c r="AE79" s="8"/>
    </row>
    <row r="80" spans="2:31" x14ac:dyDescent="0.4">
      <c r="B80" s="5">
        <v>46021</v>
      </c>
      <c r="C80" s="19">
        <v>254</v>
      </c>
      <c r="D80" s="19">
        <v>146</v>
      </c>
      <c r="E80" s="19">
        <v>101</v>
      </c>
      <c r="F80" s="19">
        <v>7</v>
      </c>
      <c r="G80" s="20">
        <v>7157</v>
      </c>
      <c r="H80" s="20">
        <v>4112</v>
      </c>
      <c r="I80" s="20">
        <v>2848</v>
      </c>
      <c r="J80" s="20">
        <v>196</v>
      </c>
      <c r="K80" s="11"/>
      <c r="L80" s="21">
        <f t="shared" si="0"/>
        <v>0.87981601648954932</v>
      </c>
      <c r="M80" s="20">
        <v>14731755</v>
      </c>
      <c r="N80" s="20">
        <v>12961234</v>
      </c>
      <c r="O80" s="20">
        <v>6668780</v>
      </c>
      <c r="P80" s="22">
        <v>35.279277042396004</v>
      </c>
      <c r="Q80" s="21">
        <f t="shared" si="1"/>
        <v>0.45268062087646721</v>
      </c>
      <c r="R80" s="20">
        <v>5042728</v>
      </c>
      <c r="S80" s="24">
        <v>-11.686952501374767</v>
      </c>
      <c r="T80" s="21">
        <f t="shared" si="2"/>
        <v>0.34230327615413098</v>
      </c>
      <c r="U80" s="20">
        <v>891425</v>
      </c>
      <c r="V80" s="22">
        <v>12.26322305046666</v>
      </c>
      <c r="W80" s="21">
        <f t="shared" si="3"/>
        <v>6.0510441559746275E-2</v>
      </c>
      <c r="X80" s="9"/>
      <c r="Y80" s="9"/>
      <c r="Z80" s="9"/>
      <c r="AA80" s="9"/>
      <c r="AB80" s="9"/>
      <c r="AC80" s="9"/>
      <c r="AD80" s="8"/>
      <c r="AE80" s="8"/>
    </row>
    <row r="81" spans="2:23" x14ac:dyDescent="0.4">
      <c r="B81" s="5">
        <v>46052</v>
      </c>
      <c r="C81" s="19">
        <v>248</v>
      </c>
      <c r="D81" s="19">
        <v>146</v>
      </c>
      <c r="E81" s="19">
        <v>96</v>
      </c>
      <c r="F81" s="19">
        <v>6</v>
      </c>
      <c r="G81" s="20">
        <v>7006</v>
      </c>
      <c r="H81" s="20">
        <v>4111</v>
      </c>
      <c r="I81" s="20">
        <v>2714</v>
      </c>
      <c r="J81" s="20">
        <v>181</v>
      </c>
      <c r="K81" s="11"/>
      <c r="L81" s="21">
        <f t="shared" si="0"/>
        <v>0.95147390234585705</v>
      </c>
      <c r="M81" s="20">
        <v>12133945</v>
      </c>
      <c r="N81" s="20">
        <v>11545132</v>
      </c>
      <c r="O81" s="20">
        <v>6567960</v>
      </c>
      <c r="P81" s="22">
        <v>21.699023585444053</v>
      </c>
      <c r="Q81" s="21">
        <f t="shared" si="1"/>
        <v>0.54128809715224524</v>
      </c>
      <c r="R81" s="20">
        <v>4147584</v>
      </c>
      <c r="S81" s="24">
        <v>-26.007970461588521</v>
      </c>
      <c r="T81" s="21">
        <f t="shared" si="2"/>
        <v>0.34181661446462797</v>
      </c>
      <c r="U81" s="20">
        <v>452353</v>
      </c>
      <c r="V81" s="22">
        <v>-41.285721888137942</v>
      </c>
      <c r="W81" s="21">
        <f t="shared" si="3"/>
        <v>3.727996129865431E-2</v>
      </c>
    </row>
    <row r="82" spans="2:23" x14ac:dyDescent="0.4">
      <c r="B82" s="1"/>
      <c r="D82" s="2"/>
    </row>
    <row r="83" spans="2:23" x14ac:dyDescent="0.4">
      <c r="B83" s="25" t="s">
        <v>23</v>
      </c>
    </row>
    <row r="84" spans="2:23" x14ac:dyDescent="0.4">
      <c r="B84" s="25" t="s">
        <v>24</v>
      </c>
    </row>
    <row r="85" spans="2:23" x14ac:dyDescent="0.4">
      <c r="B85" s="26" t="s">
        <v>25</v>
      </c>
    </row>
    <row r="86" spans="2:23" x14ac:dyDescent="0.4">
      <c r="B86" s="25" t="s">
        <v>26</v>
      </c>
    </row>
    <row r="87" spans="2:23" x14ac:dyDescent="0.4">
      <c r="B87" s="25" t="s">
        <v>27</v>
      </c>
    </row>
    <row r="88" spans="2:23" x14ac:dyDescent="0.4">
      <c r="B88" s="25" t="s">
        <v>28</v>
      </c>
    </row>
    <row r="89" spans="2:23" x14ac:dyDescent="0.4">
      <c r="B89" s="27" t="s">
        <v>29</v>
      </c>
    </row>
  </sheetData>
  <phoneticPr fontId="1"/>
  <hyperlinks>
    <hyperlink ref="B85" r:id="rId1" display="https://www.indb.co.jp/service/corporate_data/eol/" xr:uid="{8CB5B6C2-CAA9-4A44-B7F9-C0114FDDEB92}"/>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2026-03-30T00:33:39Z</dcterms:created>
  <dcterms:modified xsi:type="dcterms:W3CDTF">2026-03-30T00:33:43Z</dcterms:modified>
</cp:coreProperties>
</file>