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75E94D35-38A7-4865-BCFE-7014909DDC32}" xr6:coauthVersionLast="47" xr6:coauthVersionMax="47" xr10:uidLastSave="{00000000-0000-0000-0000-000000000000}"/>
  <bookViews>
    <workbookView xWindow="28680" yWindow="-120" windowWidth="29040" windowHeight="15720" tabRatio="721" xr2:uid="{00000000-000D-0000-FFFF-FFFF00000000}"/>
  </bookViews>
  <sheets>
    <sheet name="Sheet1" sheetId="23"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23" l="1"/>
  <c r="D26" i="23"/>
  <c r="D27" i="23"/>
  <c r="D28" i="23"/>
  <c r="D29" i="23"/>
  <c r="D30" i="23"/>
  <c r="D31" i="23"/>
  <c r="D32" i="23"/>
  <c r="D33" i="23"/>
  <c r="D34" i="23"/>
  <c r="D35" i="23"/>
  <c r="D36" i="23"/>
  <c r="D37" i="23"/>
  <c r="D38" i="23"/>
  <c r="D39" i="23"/>
  <c r="D40" i="23"/>
  <c r="D41" i="23"/>
  <c r="D42" i="23"/>
  <c r="D43" i="23"/>
  <c r="D44" i="23"/>
  <c r="C26" i="23"/>
  <c r="C27" i="23"/>
  <c r="C28" i="23"/>
  <c r="C29" i="23"/>
  <c r="C30" i="23"/>
  <c r="C31" i="23"/>
  <c r="C32" i="23"/>
  <c r="C33" i="23"/>
  <c r="C34" i="23"/>
  <c r="C35" i="23"/>
  <c r="C36" i="23"/>
  <c r="C37" i="23"/>
  <c r="C38" i="23"/>
  <c r="C39" i="23"/>
  <c r="C40" i="23"/>
  <c r="C41" i="23"/>
  <c r="C42" i="23"/>
  <c r="C43" i="23"/>
  <c r="C44" i="23"/>
  <c r="C25" i="23"/>
  <c r="D24" i="23"/>
  <c r="C24" i="23" l="1"/>
</calcChain>
</file>

<file path=xl/sharedStrings.xml><?xml version="1.0" encoding="utf-8"?>
<sst xmlns="http://schemas.openxmlformats.org/spreadsheetml/2006/main" count="95" uniqueCount="43">
  <si>
    <t>（出典）内閣府「国民経済計算」</t>
    <rPh sb="1" eb="3">
      <t>シュッテン</t>
    </rPh>
    <rPh sb="4" eb="7">
      <t>ナイカクフ</t>
    </rPh>
    <rPh sb="8" eb="10">
      <t>コクミン</t>
    </rPh>
    <rPh sb="10" eb="12">
      <t>ケイザイ</t>
    </rPh>
    <rPh sb="12" eb="14">
      <t>ケイサン</t>
    </rPh>
    <phoneticPr fontId="1"/>
  </si>
  <si>
    <t>GDP 国内総生産　時系列データ（直近5年分）</t>
    <rPh sb="4" eb="6">
      <t>コクナイ</t>
    </rPh>
    <rPh sb="6" eb="9">
      <t>ソウセイサン</t>
    </rPh>
    <rPh sb="10" eb="13">
      <t>ジケイレツ</t>
    </rPh>
    <rPh sb="17" eb="19">
      <t>チョッキン</t>
    </rPh>
    <rPh sb="20" eb="22">
      <t>ネンブン</t>
    </rPh>
    <phoneticPr fontId="1"/>
  </si>
  <si>
    <t>---------------------------------------------------------------------------------------------</t>
  </si>
  <si>
    <t>※ 弊社サービスである経済統計データベース「INDB Accel」で作成しております。</t>
    <rPh sb="11" eb="13">
      <t>ケイザイ</t>
    </rPh>
    <rPh sb="13" eb="15">
      <t>トウケイ</t>
    </rPh>
    <phoneticPr fontId="1"/>
  </si>
  <si>
    <t>https://www.indb.co.jp/service/economy/accel/</t>
    <phoneticPr fontId="1"/>
  </si>
  <si>
    <t>※ 本資料に記載されている情報は、信頼できると考える情報源に基づいて作成し正確性には充分配慮しておりますが、</t>
    <phoneticPr fontId="1"/>
  </si>
  <si>
    <t>　 ㈱アイ・エヌ情報センターが正確かつ完全である事を保証するものではありません。</t>
    <phoneticPr fontId="1"/>
  </si>
  <si>
    <t>※ この資料の一切の権利は㈱アイ・エヌ情報センターに属しており、無断転載を禁じます。</t>
    <phoneticPr fontId="1"/>
  </si>
  <si>
    <t>--------------------------------------------------------------------------------------------</t>
    <phoneticPr fontId="1"/>
  </si>
  <si>
    <t>実質経済成長</t>
    <phoneticPr fontId="1"/>
  </si>
  <si>
    <t>GDP実額</t>
    <phoneticPr fontId="1"/>
  </si>
  <si>
    <t>民間需要</t>
    <phoneticPr fontId="1"/>
  </si>
  <si>
    <t>公的需要</t>
    <phoneticPr fontId="1"/>
  </si>
  <si>
    <t>年率換算</t>
    <phoneticPr fontId="1"/>
  </si>
  <si>
    <t>％</t>
    <phoneticPr fontId="1"/>
  </si>
  <si>
    <t>十億円</t>
    <phoneticPr fontId="1"/>
  </si>
  <si>
    <t>輸出</t>
    <phoneticPr fontId="1"/>
  </si>
  <si>
    <t>前期比</t>
    <phoneticPr fontId="1"/>
  </si>
  <si>
    <t>民間住宅</t>
    <phoneticPr fontId="1"/>
  </si>
  <si>
    <t>輸入</t>
    <phoneticPr fontId="1"/>
  </si>
  <si>
    <t>％ポイント</t>
    <phoneticPr fontId="1"/>
  </si>
  <si>
    <t>年率寄与度</t>
    <phoneticPr fontId="1"/>
  </si>
  <si>
    <t>民間最終消費支出</t>
    <phoneticPr fontId="1"/>
  </si>
  <si>
    <t>民間企業設備</t>
    <phoneticPr fontId="1"/>
  </si>
  <si>
    <t>政府最終消費支出</t>
    <phoneticPr fontId="1"/>
  </si>
  <si>
    <t>公的固定資本形成</t>
    <phoneticPr fontId="1"/>
  </si>
  <si>
    <t>民間在庫変動</t>
    <phoneticPr fontId="1"/>
  </si>
  <si>
    <t>公的在庫変動</t>
    <phoneticPr fontId="1"/>
  </si>
  <si>
    <t>海外需要（純輸出）</t>
    <phoneticPr fontId="1"/>
  </si>
  <si>
    <t>単位</t>
    <phoneticPr fontId="1"/>
  </si>
  <si>
    <t>個人消費</t>
    <phoneticPr fontId="1"/>
  </si>
  <si>
    <t>設備投資</t>
    <phoneticPr fontId="1"/>
  </si>
  <si>
    <t>政府支出</t>
    <phoneticPr fontId="1"/>
  </si>
  <si>
    <t>輸出</t>
    <phoneticPr fontId="1"/>
  </si>
  <si>
    <t>民間住宅</t>
    <phoneticPr fontId="1"/>
  </si>
  <si>
    <t>輸入</t>
    <phoneticPr fontId="1"/>
  </si>
  <si>
    <t>前期比</t>
    <phoneticPr fontId="1"/>
  </si>
  <si>
    <t>実額</t>
    <phoneticPr fontId="1"/>
  </si>
  <si>
    <t>前期比寄与度</t>
    <phoneticPr fontId="1"/>
  </si>
  <si>
    <t>寄与度</t>
    <phoneticPr fontId="1"/>
  </si>
  <si>
    <t>％</t>
    <phoneticPr fontId="1"/>
  </si>
  <si>
    <t>十億円</t>
    <phoneticPr fontId="1"/>
  </si>
  <si>
    <t>％ポイント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</si>
</sst>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
    <numFmt numFmtId="177" formatCode="0.0_ "/>
    <numFmt numFmtId="178" formatCode="0.0;&quot;▲ &quot;0.0"/>
    <numFmt numFmtId="179" formatCode="0_);[Red]\(0\)"/>
    <numFmt numFmtId="180" formatCode="0.0_);[Red]\(0.0\)"/>
  </numFmts>
  <fonts count="1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游ゴシック"/>
      <family val="2"/>
      <charset val="128"/>
      <scheme val="minor"/>
    </font>
    <font>
      <sz val="8"/>
      <color theme="1"/>
      <name val="游ゴシック"/>
      <family val="3"/>
      <charset val="128"/>
      <scheme val="minor"/>
    </font>
    <font>
      <sz val="9"/>
      <color theme="1"/>
      <name val="メイリオ"/>
      <family val="3"/>
      <charset val="128"/>
    </font>
    <font>
      <b/>
      <sz val="12"/>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sz val="8"/>
      <color theme="1"/>
      <name val="メイリオ"/>
      <family val="3"/>
      <charset val="128"/>
    </font>
    <font>
      <sz val="11"/>
      <color theme="1"/>
      <name val="游ゴシック"/>
      <family val="2"/>
      <charset val="128"/>
      <scheme val="minor"/>
    </font>
    <font>
      <sz val="11"/>
      <color theme="1"/>
      <name val="メイリオ"/>
      <family val="3"/>
      <charset val="128"/>
    </font>
  </fonts>
  <fills count="2">
    <fill>
      <patternFill patternType="none"/>
    </fill>
    <fill>
      <patternFill patternType="gray125"/>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tted">
        <color auto="1"/>
      </left>
      <right/>
      <top style="thin">
        <color auto="1"/>
      </top>
      <bottom/>
      <diagonal/>
    </border>
    <border>
      <left/>
      <right style="dotted">
        <color auto="1"/>
      </right>
      <top style="thin">
        <color auto="1"/>
      </top>
      <bottom/>
      <diagonal/>
    </border>
    <border>
      <left style="dotted">
        <color auto="1"/>
      </left>
      <right/>
      <top/>
      <bottom/>
      <diagonal/>
    </border>
    <border>
      <left/>
      <right style="dotted">
        <color auto="1"/>
      </right>
      <top/>
      <bottom/>
      <diagonal/>
    </border>
    <border>
      <left style="dotted">
        <color auto="1"/>
      </left>
      <right/>
      <top/>
      <bottom style="thin">
        <color auto="1"/>
      </bottom>
      <diagonal/>
    </border>
    <border>
      <left/>
      <right style="dotted">
        <color auto="1"/>
      </right>
      <top/>
      <bottom style="thin">
        <color auto="1"/>
      </bottom>
      <diagonal/>
    </border>
  </borders>
  <cellStyleXfs count="3">
    <xf numFmtId="0" fontId="0" fillId="0" borderId="0">
      <alignment vertical="center"/>
    </xf>
    <xf numFmtId="0" fontId="7" fillId="0" borderId="0" applyNumberFormat="0" applyFill="0" applyBorder="0" applyAlignment="0" applyProtection="0">
      <alignment vertical="center"/>
    </xf>
    <xf numFmtId="38" fontId="10" fillId="0" borderId="0" applyFont="0" applyFill="0" applyBorder="0" applyAlignment="0" applyProtection="0">
      <alignment vertical="center"/>
    </xf>
  </cellStyleXfs>
  <cellXfs count="62">
    <xf numFmtId="0" fontId="0" fillId="0" borderId="0" xfId="0">
      <alignment vertical="center"/>
    </xf>
    <xf numFmtId="176" fontId="0" fillId="0" borderId="0" xfId="0" applyNumberFormat="1">
      <alignment vertical="center"/>
    </xf>
    <xf numFmtId="177" fontId="0" fillId="0" borderId="0" xfId="0" applyNumberFormat="1">
      <alignment vertical="center"/>
    </xf>
    <xf numFmtId="176" fontId="2" fillId="0" borderId="0" xfId="0" applyNumberFormat="1" applyFont="1">
      <alignment vertical="center"/>
    </xf>
    <xf numFmtId="0" fontId="3" fillId="0" borderId="0" xfId="0" applyFont="1">
      <alignment vertical="center"/>
    </xf>
    <xf numFmtId="0" fontId="4" fillId="0" borderId="0" xfId="0" applyFont="1">
      <alignment vertical="center"/>
    </xf>
    <xf numFmtId="179" fontId="4" fillId="0" borderId="0" xfId="0" applyNumberFormat="1" applyFont="1">
      <alignment vertical="center"/>
    </xf>
    <xf numFmtId="177" fontId="4" fillId="0" borderId="0" xfId="0" applyNumberFormat="1" applyFont="1">
      <alignment vertical="center"/>
    </xf>
    <xf numFmtId="180" fontId="4" fillId="0" borderId="0" xfId="0" applyNumberFormat="1" applyFont="1">
      <alignment vertical="center"/>
    </xf>
    <xf numFmtId="0" fontId="6" fillId="0" borderId="0" xfId="0" applyFont="1">
      <alignment vertical="center"/>
    </xf>
    <xf numFmtId="0" fontId="8" fillId="0" borderId="0" xfId="0" applyFont="1">
      <alignment vertical="center"/>
    </xf>
    <xf numFmtId="0" fontId="7" fillId="0" borderId="0" xfId="1">
      <alignment vertical="center"/>
    </xf>
    <xf numFmtId="0" fontId="8" fillId="0" borderId="0" xfId="0" quotePrefix="1" applyFont="1">
      <alignment vertical="center"/>
    </xf>
    <xf numFmtId="0" fontId="9" fillId="0" borderId="0" xfId="0" applyFont="1">
      <alignment vertical="center"/>
    </xf>
    <xf numFmtId="176" fontId="9" fillId="0" borderId="0" xfId="0" applyNumberFormat="1" applyFont="1">
      <alignment vertical="center"/>
    </xf>
    <xf numFmtId="0" fontId="3" fillId="0" borderId="0" xfId="0" applyFont="1" applyAlignment="1">
      <alignment horizontal="right" vertical="center"/>
    </xf>
    <xf numFmtId="0" fontId="9" fillId="0" borderId="0" xfId="0" applyFont="1" applyAlignment="1">
      <alignment horizontal="centerContinuous" vertical="center"/>
    </xf>
    <xf numFmtId="178" fontId="9" fillId="0" borderId="0" xfId="0" applyNumberFormat="1" applyFont="1">
      <alignment vertical="center"/>
    </xf>
    <xf numFmtId="179" fontId="5" fillId="0" borderId="1" xfId="0" applyNumberFormat="1" applyFont="1" applyBorder="1" applyAlignment="1">
      <alignment horizontal="centerContinuous" vertical="center"/>
    </xf>
    <xf numFmtId="179" fontId="5" fillId="0" borderId="2" xfId="0" applyNumberFormat="1" applyFont="1" applyBorder="1" applyAlignment="1">
      <alignment horizontal="centerContinuous" vertical="center"/>
    </xf>
    <xf numFmtId="179" fontId="5" fillId="0" borderId="3" xfId="0" applyNumberFormat="1" applyFont="1" applyBorder="1" applyAlignment="1">
      <alignment horizontal="centerContinuous" vertical="center"/>
    </xf>
    <xf numFmtId="179" fontId="5" fillId="0" borderId="4" xfId="0" applyNumberFormat="1" applyFont="1" applyBorder="1" applyAlignment="1">
      <alignment horizontal="center" vertical="center"/>
    </xf>
    <xf numFmtId="179" fontId="5" fillId="0" borderId="0" xfId="0" applyNumberFormat="1" applyFont="1" applyBorder="1" applyAlignment="1">
      <alignment horizontal="center" vertical="center"/>
    </xf>
    <xf numFmtId="179" fontId="5" fillId="0" borderId="4" xfId="0" applyNumberFormat="1" applyFont="1" applyBorder="1" applyAlignment="1">
      <alignment horizontal="right" vertical="center"/>
    </xf>
    <xf numFmtId="179" fontId="5" fillId="0" borderId="0" xfId="0" applyNumberFormat="1" applyFont="1" applyBorder="1" applyAlignment="1">
      <alignment horizontal="right" vertical="center"/>
    </xf>
    <xf numFmtId="179" fontId="5" fillId="0" borderId="9" xfId="0" applyNumberFormat="1" applyFont="1" applyBorder="1" applyAlignment="1">
      <alignment horizontal="centerContinuous" vertical="center"/>
    </xf>
    <xf numFmtId="179" fontId="5" fillId="0" borderId="10" xfId="0" applyNumberFormat="1" applyFont="1" applyBorder="1" applyAlignment="1">
      <alignment horizontal="centerContinuous" vertical="center"/>
    </xf>
    <xf numFmtId="179" fontId="5" fillId="0" borderId="11" xfId="0" applyNumberFormat="1" applyFont="1" applyBorder="1" applyAlignment="1">
      <alignment horizontal="center" vertical="center"/>
    </xf>
    <xf numFmtId="179" fontId="5" fillId="0" borderId="12" xfId="0" applyNumberFormat="1" applyFont="1" applyBorder="1" applyAlignment="1">
      <alignment horizontal="center" vertical="center"/>
    </xf>
    <xf numFmtId="179" fontId="5" fillId="0" borderId="11" xfId="0" applyNumberFormat="1" applyFont="1" applyBorder="1" applyAlignment="1">
      <alignment horizontal="right" vertical="center"/>
    </xf>
    <xf numFmtId="179" fontId="5" fillId="0" borderId="12" xfId="0" applyNumberFormat="1" applyFont="1" applyBorder="1" applyAlignment="1">
      <alignment horizontal="right" vertical="center"/>
    </xf>
    <xf numFmtId="0" fontId="5" fillId="0" borderId="1" xfId="0" applyFont="1" applyBorder="1" applyAlignment="1">
      <alignment horizontal="centerContinuous" vertical="center"/>
    </xf>
    <xf numFmtId="0" fontId="5" fillId="0" borderId="2" xfId="0" applyFont="1" applyBorder="1" applyAlignment="1">
      <alignment horizontal="centerContinuous" vertical="center"/>
    </xf>
    <xf numFmtId="179" fontId="5" fillId="0" borderId="2" xfId="0" applyNumberFormat="1" applyFont="1" applyBorder="1" applyAlignment="1">
      <alignment horizontal="center" vertical="center"/>
    </xf>
    <xf numFmtId="179" fontId="5" fillId="0" borderId="3" xfId="0" applyNumberFormat="1"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179" fontId="5" fillId="0" borderId="5" xfId="0" applyNumberFormat="1" applyFont="1" applyBorder="1" applyAlignment="1">
      <alignment horizontal="center" vertical="center"/>
    </xf>
    <xf numFmtId="0" fontId="5" fillId="0" borderId="4" xfId="0" applyFont="1" applyBorder="1" applyAlignment="1">
      <alignment horizontal="right" vertical="center"/>
    </xf>
    <xf numFmtId="0" fontId="5" fillId="0" borderId="0" xfId="0" applyFont="1" applyBorder="1" applyAlignment="1">
      <alignment horizontal="right" vertical="center"/>
    </xf>
    <xf numFmtId="179" fontId="5" fillId="0" borderId="5" xfId="0" applyNumberFormat="1" applyFont="1" applyBorder="1" applyAlignment="1">
      <alignment horizontal="right" vertical="center"/>
    </xf>
    <xf numFmtId="178" fontId="11" fillId="0" borderId="4" xfId="0" applyNumberFormat="1" applyFont="1" applyBorder="1">
      <alignment vertical="center"/>
    </xf>
    <xf numFmtId="178" fontId="11" fillId="0" borderId="0" xfId="2" applyNumberFormat="1" applyFont="1" applyBorder="1">
      <alignment vertical="center"/>
    </xf>
    <xf numFmtId="178" fontId="11" fillId="0" borderId="6" xfId="0" applyNumberFormat="1" applyFont="1" applyBorder="1">
      <alignment vertical="center"/>
    </xf>
    <xf numFmtId="178" fontId="11" fillId="0" borderId="7" xfId="2" applyNumberFormat="1" applyFont="1" applyBorder="1">
      <alignment vertical="center"/>
    </xf>
    <xf numFmtId="178" fontId="11" fillId="0" borderId="0" xfId="0" applyNumberFormat="1" applyFont="1" applyBorder="1">
      <alignment vertical="center"/>
    </xf>
    <xf numFmtId="178" fontId="11" fillId="0" borderId="5" xfId="0" applyNumberFormat="1" applyFont="1" applyBorder="1">
      <alignment vertical="center"/>
    </xf>
    <xf numFmtId="178" fontId="11" fillId="0" borderId="7" xfId="0" applyNumberFormat="1" applyFont="1" applyBorder="1">
      <alignment vertical="center"/>
    </xf>
    <xf numFmtId="178" fontId="11" fillId="0" borderId="8" xfId="0" applyNumberFormat="1" applyFont="1" applyBorder="1">
      <alignment vertical="center"/>
    </xf>
    <xf numFmtId="178" fontId="11" fillId="0" borderId="11" xfId="0" applyNumberFormat="1" applyFont="1" applyBorder="1">
      <alignment vertical="center"/>
    </xf>
    <xf numFmtId="178" fontId="11" fillId="0" borderId="13" xfId="0" applyNumberFormat="1" applyFont="1" applyBorder="1">
      <alignment vertical="center"/>
    </xf>
    <xf numFmtId="176" fontId="11" fillId="0" borderId="0" xfId="0" applyNumberFormat="1" applyFont="1">
      <alignment vertical="center"/>
    </xf>
    <xf numFmtId="0" fontId="11" fillId="0" borderId="0" xfId="0" applyNumberFormat="1" applyFont="1">
      <alignment vertical="center"/>
    </xf>
    <xf numFmtId="177" fontId="11" fillId="0" borderId="0" xfId="0" applyNumberFormat="1" applyFont="1">
      <alignment vertical="center"/>
    </xf>
    <xf numFmtId="38" fontId="11" fillId="0" borderId="0" xfId="2" applyFont="1" applyBorder="1">
      <alignment vertical="center"/>
    </xf>
    <xf numFmtId="38" fontId="11" fillId="0" borderId="7" xfId="2" applyFont="1" applyBorder="1">
      <alignment vertical="center"/>
    </xf>
    <xf numFmtId="179" fontId="5" fillId="0" borderId="0" xfId="0" applyNumberFormat="1" applyFont="1" applyBorder="1" applyAlignment="1">
      <alignment vertical="center"/>
    </xf>
    <xf numFmtId="178" fontId="11" fillId="0" borderId="5" xfId="2" applyNumberFormat="1" applyFont="1" applyBorder="1">
      <alignment vertical="center"/>
    </xf>
    <xf numFmtId="178" fontId="11" fillId="0" borderId="8" xfId="2" applyNumberFormat="1" applyFont="1" applyBorder="1">
      <alignment vertical="center"/>
    </xf>
    <xf numFmtId="179" fontId="9" fillId="0" borderId="9" xfId="0" applyNumberFormat="1" applyFont="1" applyBorder="1" applyAlignment="1">
      <alignment horizontal="centerContinuous" vertical="center"/>
    </xf>
    <xf numFmtId="178" fontId="11" fillId="0" borderId="12" xfId="2" applyNumberFormat="1" applyFont="1" applyBorder="1">
      <alignment vertical="center"/>
    </xf>
    <xf numFmtId="178" fontId="11" fillId="0" borderId="14" xfId="2" applyNumberFormat="1" applyFont="1" applyBorder="1">
      <alignmen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ja-JP" altLang="en-US" sz="1400" b="1" i="0" u="none" strike="noStrike" kern="1200" spc="0" baseline="0">
                <a:solidFill>
                  <a:sysClr val="windowText" lastClr="000000">
                    <a:lumMod val="65000"/>
                    <a:lumOff val="35000"/>
                  </a:sysClr>
                </a:solidFill>
                <a:latin typeface="メイリオ" panose="020B0604030504040204" pitchFamily="50" charset="-128"/>
                <a:ea typeface="メイリオ" panose="020B0604030504040204" pitchFamily="50" charset="-128"/>
              </a:rPr>
              <a:t>内閣府「国内総生産」 ＧＤＰ 実質経済成長 年率換算</a:t>
            </a:r>
            <a:endParaRPr lang="en-US" altLang="ja-JP" sz="1400" b="1" i="0" u="none" strike="noStrike" kern="1200" spc="0" baseline="0">
              <a:solidFill>
                <a:sysClr val="windowText" lastClr="000000">
                  <a:lumMod val="65000"/>
                  <a:lumOff val="35000"/>
                </a:sysClr>
              </a:solidFill>
              <a:latin typeface="メイリオ" panose="020B0604030504040204" pitchFamily="50" charset="-128"/>
              <a:ea typeface="メイリオ" panose="020B0604030504040204" pitchFamily="50" charset="-128"/>
            </a:endParaRPr>
          </a:p>
        </c:rich>
      </c:tx>
      <c:layout>
        <c:manualLayout>
          <c:xMode val="edge"/>
          <c:yMode val="edge"/>
          <c:x val="0.12517846443277578"/>
          <c:y val="1.0680444631452568E-2"/>
        </c:manualLayout>
      </c:layout>
      <c:overlay val="0"/>
    </c:title>
    <c:autoTitleDeleted val="0"/>
    <c:plotArea>
      <c:layout>
        <c:manualLayout>
          <c:layoutTarget val="inner"/>
          <c:xMode val="edge"/>
          <c:yMode val="edge"/>
          <c:x val="9.1910877148346296E-2"/>
          <c:y val="0.19316544355468318"/>
          <c:w val="0.87646909373721527"/>
          <c:h val="0.56447725903950385"/>
        </c:manualLayout>
      </c:layout>
      <c:barChart>
        <c:barDir val="col"/>
        <c:grouping val="stacked"/>
        <c:varyColors val="0"/>
        <c:ser>
          <c:idx val="2"/>
          <c:order val="1"/>
          <c:tx>
            <c:strRef>
              <c:f>Sheet1!$H$21</c:f>
              <c:strCache>
                <c:ptCount val="1"/>
                <c:pt idx="0">
                  <c:v>民間需要</c:v>
                </c:pt>
              </c:strCache>
            </c:strRef>
          </c:tx>
          <c:invertIfNegative val="0"/>
          <c:val>
            <c:numRef>
              <c:f>Sheet1!$H$24:$H$44</c:f>
              <c:numCache>
                <c:formatCode>0.0;"▲ "0.0</c:formatCode>
                <c:ptCount val="21"/>
                <c:pt idx="0">
                  <c:v>2</c:v>
                </c:pt>
                <c:pt idx="1">
                  <c:v>-1.8</c:v>
                </c:pt>
                <c:pt idx="2">
                  <c:v>6.3</c:v>
                </c:pt>
                <c:pt idx="3">
                  <c:v>-0.8</c:v>
                </c:pt>
                <c:pt idx="4">
                  <c:v>3.9</c:v>
                </c:pt>
                <c:pt idx="5">
                  <c:v>1.6</c:v>
                </c:pt>
                <c:pt idx="6">
                  <c:v>0</c:v>
                </c:pt>
                <c:pt idx="7">
                  <c:v>2</c:v>
                </c:pt>
                <c:pt idx="8">
                  <c:v>-2.4</c:v>
                </c:pt>
                <c:pt idx="9">
                  <c:v>-4.7</c:v>
                </c:pt>
                <c:pt idx="10">
                  <c:v>2.4</c:v>
                </c:pt>
                <c:pt idx="11">
                  <c:v>-1</c:v>
                </c:pt>
                <c:pt idx="12">
                  <c:v>-0.1</c:v>
                </c:pt>
                <c:pt idx="13">
                  <c:v>3.4</c:v>
                </c:pt>
                <c:pt idx="14">
                  <c:v>-1.5</c:v>
                </c:pt>
                <c:pt idx="15">
                  <c:v>4.8</c:v>
                </c:pt>
                <c:pt idx="16">
                  <c:v>0.4</c:v>
                </c:pt>
                <c:pt idx="17">
                  <c:v>-1.1000000000000001</c:v>
                </c:pt>
                <c:pt idx="18">
                  <c:v>0.5</c:v>
                </c:pt>
                <c:pt idx="19">
                  <c:v>0.1</c:v>
                </c:pt>
                <c:pt idx="20">
                  <c:v>0.1</c:v>
                </c:pt>
              </c:numCache>
            </c:numRef>
          </c:val>
          <c:extLst>
            <c:ext xmlns:c16="http://schemas.microsoft.com/office/drawing/2014/chart" uri="{C3380CC4-5D6E-409C-BE32-E72D297353CC}">
              <c16:uniqueId val="{00000002-DE8F-4486-AF7D-F47CF57F4A03}"/>
            </c:ext>
          </c:extLst>
        </c:ser>
        <c:ser>
          <c:idx val="3"/>
          <c:order val="2"/>
          <c:tx>
            <c:strRef>
              <c:f>Sheet1!$M$21</c:f>
              <c:strCache>
                <c:ptCount val="1"/>
                <c:pt idx="0">
                  <c:v>公的需要</c:v>
                </c:pt>
              </c:strCache>
            </c:strRef>
          </c:tx>
          <c:invertIfNegative val="0"/>
          <c:val>
            <c:numRef>
              <c:f>Sheet1!$M$24:$M$44</c:f>
              <c:numCache>
                <c:formatCode>0.0;"▲ "0.0</c:formatCode>
                <c:ptCount val="21"/>
                <c:pt idx="0">
                  <c:v>1.7</c:v>
                </c:pt>
                <c:pt idx="1">
                  <c:v>0.1</c:v>
                </c:pt>
                <c:pt idx="2">
                  <c:v>-1</c:v>
                </c:pt>
                <c:pt idx="3">
                  <c:v>-0.6</c:v>
                </c:pt>
                <c:pt idx="4">
                  <c:v>0.4</c:v>
                </c:pt>
                <c:pt idx="5">
                  <c:v>-0.5</c:v>
                </c:pt>
                <c:pt idx="6">
                  <c:v>1.3</c:v>
                </c:pt>
                <c:pt idx="7">
                  <c:v>1</c:v>
                </c:pt>
                <c:pt idx="8">
                  <c:v>-1.9</c:v>
                </c:pt>
                <c:pt idx="9">
                  <c:v>-0.3</c:v>
                </c:pt>
                <c:pt idx="10">
                  <c:v>0</c:v>
                </c:pt>
                <c:pt idx="11">
                  <c:v>0.1</c:v>
                </c:pt>
                <c:pt idx="12">
                  <c:v>1.8</c:v>
                </c:pt>
                <c:pt idx="13">
                  <c:v>0.4</c:v>
                </c:pt>
                <c:pt idx="14">
                  <c:v>-0.1</c:v>
                </c:pt>
                <c:pt idx="15">
                  <c:v>-0.2</c:v>
                </c:pt>
                <c:pt idx="16">
                  <c:v>0.4</c:v>
                </c:pt>
                <c:pt idx="17">
                  <c:v>0</c:v>
                </c:pt>
                <c:pt idx="18">
                  <c:v>0.2</c:v>
                </c:pt>
                <c:pt idx="19">
                  <c:v>0.6</c:v>
                </c:pt>
                <c:pt idx="20">
                  <c:v>-0.8</c:v>
                </c:pt>
              </c:numCache>
            </c:numRef>
          </c:val>
          <c:extLst>
            <c:ext xmlns:c16="http://schemas.microsoft.com/office/drawing/2014/chart" uri="{C3380CC4-5D6E-409C-BE32-E72D297353CC}">
              <c16:uniqueId val="{00000003-DE8F-4486-AF7D-F47CF57F4A03}"/>
            </c:ext>
          </c:extLst>
        </c:ser>
        <c:ser>
          <c:idx val="4"/>
          <c:order val="3"/>
          <c:tx>
            <c:strRef>
              <c:f>Sheet1!$Q$21</c:f>
              <c:strCache>
                <c:ptCount val="1"/>
                <c:pt idx="0">
                  <c:v>海外需要（純輸出）</c:v>
                </c:pt>
              </c:strCache>
            </c:strRef>
          </c:tx>
          <c:invertIfNegative val="0"/>
          <c:val>
            <c:numRef>
              <c:f>Sheet1!$Q$24:$Q$44</c:f>
              <c:numCache>
                <c:formatCode>0.0;"▲ "0.0</c:formatCode>
                <c:ptCount val="21"/>
                <c:pt idx="0">
                  <c:v>-1.3</c:v>
                </c:pt>
                <c:pt idx="1">
                  <c:v>0.9</c:v>
                </c:pt>
                <c:pt idx="2">
                  <c:v>-0.6</c:v>
                </c:pt>
                <c:pt idx="3">
                  <c:v>-0.2</c:v>
                </c:pt>
                <c:pt idx="4">
                  <c:v>-0.7</c:v>
                </c:pt>
                <c:pt idx="5">
                  <c:v>-2.2000000000000002</c:v>
                </c:pt>
                <c:pt idx="6">
                  <c:v>0.8</c:v>
                </c:pt>
                <c:pt idx="7">
                  <c:v>0.8</c:v>
                </c:pt>
                <c:pt idx="8">
                  <c:v>4.4000000000000004</c:v>
                </c:pt>
                <c:pt idx="9">
                  <c:v>0</c:v>
                </c:pt>
                <c:pt idx="10">
                  <c:v>-0.5</c:v>
                </c:pt>
                <c:pt idx="11">
                  <c:v>0.7</c:v>
                </c:pt>
                <c:pt idx="12">
                  <c:v>-2.2999999999999998</c:v>
                </c:pt>
                <c:pt idx="13">
                  <c:v>-0.6</c:v>
                </c:pt>
                <c:pt idx="14">
                  <c:v>3.3</c:v>
                </c:pt>
                <c:pt idx="15">
                  <c:v>-2.5</c:v>
                </c:pt>
                <c:pt idx="16">
                  <c:v>-0.2</c:v>
                </c:pt>
                <c:pt idx="17">
                  <c:v>-0.7</c:v>
                </c:pt>
                <c:pt idx="18">
                  <c:v>0.3</c:v>
                </c:pt>
                <c:pt idx="19">
                  <c:v>1.3</c:v>
                </c:pt>
                <c:pt idx="20">
                  <c:v>1.8</c:v>
                </c:pt>
              </c:numCache>
            </c:numRef>
          </c:val>
          <c:extLst>
            <c:ext xmlns:c16="http://schemas.microsoft.com/office/drawing/2014/chart" uri="{C3380CC4-5D6E-409C-BE32-E72D297353CC}">
              <c16:uniqueId val="{00000004-DE8F-4486-AF7D-F47CF57F4A03}"/>
            </c:ext>
          </c:extLst>
        </c:ser>
        <c:dLbls>
          <c:showLegendKey val="0"/>
          <c:showVal val="0"/>
          <c:showCatName val="0"/>
          <c:showSerName val="0"/>
          <c:showPercent val="0"/>
          <c:showBubbleSize val="0"/>
        </c:dLbls>
        <c:gapWidth val="39"/>
        <c:overlap val="100"/>
        <c:axId val="552120968"/>
        <c:axId val="552111784"/>
      </c:barChart>
      <c:lineChart>
        <c:grouping val="standard"/>
        <c:varyColors val="0"/>
        <c:ser>
          <c:idx val="1"/>
          <c:order val="0"/>
          <c:tx>
            <c:v>実質成長率（年率換算）</c:v>
          </c:tx>
          <c:spPr>
            <a:ln w="25400">
              <a:solidFill>
                <a:schemeClr val="tx1"/>
              </a:solidFill>
            </a:ln>
          </c:spPr>
          <c:marker>
            <c:symbol val="circle"/>
            <c:size val="5"/>
            <c:spPr>
              <a:solidFill>
                <a:schemeClr val="bg1"/>
              </a:solidFill>
              <a:ln>
                <a:solidFill>
                  <a:schemeClr val="tx1"/>
                </a:solidFill>
              </a:ln>
            </c:spPr>
          </c:marker>
          <c:cat>
            <c:multiLvlStrRef>
              <c:f>[1]GDP!$I$26:$J$46</c:f>
              <c:multiLvlStrCache>
                <c:ptCount val="21"/>
                <c:lvl>
                  <c:pt idx="0">
                    <c:v>4-6</c:v>
                  </c:pt>
                  <c:pt idx="1">
                    <c:v>7-9</c:v>
                  </c:pt>
                  <c:pt idx="2">
                    <c:v>10-12</c:v>
                  </c:pt>
                  <c:pt idx="3">
                    <c:v>1-3</c:v>
                  </c:pt>
                  <c:pt idx="4">
                    <c:v>4-6</c:v>
                  </c:pt>
                  <c:pt idx="5">
                    <c:v>7-9</c:v>
                  </c:pt>
                  <c:pt idx="6">
                    <c:v>10-12</c:v>
                  </c:pt>
                  <c:pt idx="7">
                    <c:v>1-3</c:v>
                  </c:pt>
                  <c:pt idx="8">
                    <c:v>4-6</c:v>
                  </c:pt>
                  <c:pt idx="9">
                    <c:v>7-9</c:v>
                  </c:pt>
                  <c:pt idx="10">
                    <c:v>10-12</c:v>
                  </c:pt>
                  <c:pt idx="11">
                    <c:v>1-3</c:v>
                  </c:pt>
                  <c:pt idx="12">
                    <c:v>4-6</c:v>
                  </c:pt>
                  <c:pt idx="13">
                    <c:v>7-9</c:v>
                  </c:pt>
                  <c:pt idx="14">
                    <c:v>10-12</c:v>
                  </c:pt>
                  <c:pt idx="15">
                    <c:v>1-3</c:v>
                  </c:pt>
                  <c:pt idx="16">
                    <c:v>4-6</c:v>
                  </c:pt>
                  <c:pt idx="17">
                    <c:v>7-9</c:v>
                  </c:pt>
                  <c:pt idx="18">
                    <c:v>10-12</c:v>
                  </c:pt>
                  <c:pt idx="19">
                    <c:v>1-3</c:v>
                  </c:pt>
                  <c:pt idx="20">
                    <c:v>4-6</c:v>
                  </c:pt>
                </c:lvl>
                <c:lvl>
                  <c:pt idx="0">
                    <c:v>2021</c:v>
                  </c:pt>
                  <c:pt idx="3">
                    <c:v>2022</c:v>
                  </c:pt>
                  <c:pt idx="7">
                    <c:v>2023</c:v>
                  </c:pt>
                  <c:pt idx="11">
                    <c:v>2024</c:v>
                  </c:pt>
                  <c:pt idx="15">
                    <c:v>2025</c:v>
                  </c:pt>
                  <c:pt idx="19">
                    <c:v>2026</c:v>
                  </c:pt>
                </c:lvl>
              </c:multiLvlStrCache>
            </c:multiLvlStrRef>
          </c:cat>
          <c:val>
            <c:numRef>
              <c:f>Sheet1!$E$24:$E$44</c:f>
              <c:numCache>
                <c:formatCode>0.0;"▲ "0.0</c:formatCode>
                <c:ptCount val="21"/>
                <c:pt idx="0">
                  <c:v>2.4</c:v>
                </c:pt>
                <c:pt idx="1">
                  <c:v>-0.8</c:v>
                </c:pt>
                <c:pt idx="2">
                  <c:v>4.8</c:v>
                </c:pt>
                <c:pt idx="3">
                  <c:v>-1.6</c:v>
                </c:pt>
                <c:pt idx="4">
                  <c:v>3.8</c:v>
                </c:pt>
                <c:pt idx="5">
                  <c:v>-1.1000000000000001</c:v>
                </c:pt>
                <c:pt idx="6">
                  <c:v>2</c:v>
                </c:pt>
                <c:pt idx="7">
                  <c:v>3.7</c:v>
                </c:pt>
                <c:pt idx="8">
                  <c:v>0.1</c:v>
                </c:pt>
                <c:pt idx="9">
                  <c:v>-4.9000000000000004</c:v>
                </c:pt>
                <c:pt idx="10">
                  <c:v>1.9</c:v>
                </c:pt>
                <c:pt idx="11">
                  <c:v>-0.2</c:v>
                </c:pt>
                <c:pt idx="12">
                  <c:v>-0.5</c:v>
                </c:pt>
                <c:pt idx="13">
                  <c:v>3.3</c:v>
                </c:pt>
                <c:pt idx="14">
                  <c:v>1.6</c:v>
                </c:pt>
                <c:pt idx="15">
                  <c:v>2.1</c:v>
                </c:pt>
                <c:pt idx="16">
                  <c:v>0.7</c:v>
                </c:pt>
                <c:pt idx="17">
                  <c:v>-1.8</c:v>
                </c:pt>
                <c:pt idx="18">
                  <c:v>1</c:v>
                </c:pt>
                <c:pt idx="19">
                  <c:v>1.9</c:v>
                </c:pt>
                <c:pt idx="20">
                  <c:v>1.1000000000000001</c:v>
                </c:pt>
              </c:numCache>
            </c:numRef>
          </c:val>
          <c:smooth val="0"/>
          <c:extLst>
            <c:ext xmlns:c16="http://schemas.microsoft.com/office/drawing/2014/chart" uri="{C3380CC4-5D6E-409C-BE32-E72D297353CC}">
              <c16:uniqueId val="{00000001-DE8F-4486-AF7D-F47CF57F4A03}"/>
            </c:ext>
          </c:extLst>
        </c:ser>
        <c:dLbls>
          <c:showLegendKey val="0"/>
          <c:showVal val="0"/>
          <c:showCatName val="0"/>
          <c:showSerName val="0"/>
          <c:showPercent val="0"/>
          <c:showBubbleSize val="0"/>
        </c:dLbls>
        <c:marker val="1"/>
        <c:smooth val="0"/>
        <c:axId val="552120968"/>
        <c:axId val="552111784"/>
      </c:lineChart>
      <c:catAx>
        <c:axId val="552120968"/>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11784"/>
        <c:crosses val="autoZero"/>
        <c:auto val="1"/>
        <c:lblAlgn val="ctr"/>
        <c:lblOffset val="100"/>
        <c:noMultiLvlLbl val="0"/>
      </c:catAx>
      <c:valAx>
        <c:axId val="552111784"/>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20968"/>
        <c:crosses val="autoZero"/>
        <c:crossBetween val="between"/>
      </c:valAx>
      <c:spPr>
        <a:noFill/>
        <a:ln>
          <a:noFill/>
        </a:ln>
        <a:effectLst/>
      </c:spPr>
    </c:plotArea>
    <c:legend>
      <c:legendPos val="b"/>
      <c:layout>
        <c:manualLayout>
          <c:xMode val="edge"/>
          <c:yMode val="edge"/>
          <c:x val="8.9844388098063888E-2"/>
          <c:y val="0.1188936932016446"/>
          <c:w val="0.86784209826339753"/>
          <c:h val="8.5684162000996336E-2"/>
        </c:manualLayout>
      </c:layout>
      <c:overlay val="0"/>
      <c:spPr>
        <a:noFill/>
        <a:ln>
          <a:noFill/>
        </a:ln>
        <a:effectLst/>
      </c:spPr>
      <c:txPr>
        <a:bodyPr rot="0" spcFirstLastPara="1" vertOverflow="ellipsis" vert="horz" wrap="square" anchor="ctr" anchorCtr="1"/>
        <a:lstStyle/>
        <a:p>
          <a:pPr>
            <a:defRPr sz="89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設備投資</a:t>
            </a:r>
          </a:p>
        </c:rich>
      </c:tx>
      <c:layout>
        <c:manualLayout>
          <c:xMode val="edge"/>
          <c:yMode val="edge"/>
          <c:x val="0.37188407746447905"/>
          <c:y val="0"/>
        </c:manualLayout>
      </c:layout>
      <c:overlay val="0"/>
    </c:title>
    <c:autoTitleDeleted val="0"/>
    <c:plotArea>
      <c:layout>
        <c:manualLayout>
          <c:layoutTarget val="inner"/>
          <c:xMode val="edge"/>
          <c:yMode val="edge"/>
          <c:x val="0.13092409240924091"/>
          <c:y val="0.17421721492082787"/>
          <c:w val="0.75824796652893633"/>
          <c:h val="0.5909797146529715"/>
        </c:manualLayout>
      </c:layout>
      <c:barChart>
        <c:barDir val="col"/>
        <c:grouping val="clustered"/>
        <c:varyColors val="0"/>
        <c:ser>
          <c:idx val="0"/>
          <c:order val="1"/>
          <c:tx>
            <c:strRef>
              <c:f>Sheet1!$Y$22</c:f>
              <c:strCache>
                <c:ptCount val="1"/>
                <c:pt idx="0">
                  <c:v>実額</c:v>
                </c:pt>
              </c:strCache>
            </c:strRef>
          </c:tx>
          <c:invertIfNegative val="0"/>
          <c:cat>
            <c:multiLvlStrRef>
              <c:f>Sheet1!$C$24:$D$44</c:f>
              <c:multiLvlStrCache>
                <c:ptCount val="21"/>
                <c:lvl>
                  <c:pt idx="0">
                    <c:v>4-6</c:v>
                  </c:pt>
                  <c:pt idx="1">
                    <c:v>7-9</c:v>
                  </c:pt>
                  <c:pt idx="2">
                    <c:v>10-12</c:v>
                  </c:pt>
                  <c:pt idx="3">
                    <c:v>1-3</c:v>
                  </c:pt>
                  <c:pt idx="4">
                    <c:v>4-6</c:v>
                  </c:pt>
                  <c:pt idx="5">
                    <c:v>7-9</c:v>
                  </c:pt>
                  <c:pt idx="6">
                    <c:v>10-12</c:v>
                  </c:pt>
                  <c:pt idx="7">
                    <c:v>1-3</c:v>
                  </c:pt>
                  <c:pt idx="8">
                    <c:v>4-6</c:v>
                  </c:pt>
                  <c:pt idx="9">
                    <c:v>7-9</c:v>
                  </c:pt>
                  <c:pt idx="10">
                    <c:v>10-12</c:v>
                  </c:pt>
                  <c:pt idx="11">
                    <c:v>1-3</c:v>
                  </c:pt>
                  <c:pt idx="12">
                    <c:v>4-6</c:v>
                  </c:pt>
                  <c:pt idx="13">
                    <c:v>7-9</c:v>
                  </c:pt>
                  <c:pt idx="14">
                    <c:v>10-12</c:v>
                  </c:pt>
                  <c:pt idx="15">
                    <c:v>1-3</c:v>
                  </c:pt>
                  <c:pt idx="16">
                    <c:v>4-6</c:v>
                  </c:pt>
                  <c:pt idx="17">
                    <c:v>7-9</c:v>
                  </c:pt>
                  <c:pt idx="18">
                    <c:v>10-12</c:v>
                  </c:pt>
                  <c:pt idx="19">
                    <c:v>1-3</c:v>
                  </c:pt>
                  <c:pt idx="20">
                    <c:v>4-6</c:v>
                  </c:pt>
                </c:lvl>
                <c:lvl>
                  <c:pt idx="0">
                    <c:v>2021</c:v>
                  </c:pt>
                  <c:pt idx="3">
                    <c:v>2022</c:v>
                  </c:pt>
                  <c:pt idx="7">
                    <c:v>2023</c:v>
                  </c:pt>
                  <c:pt idx="11">
                    <c:v>2024</c:v>
                  </c:pt>
                  <c:pt idx="15">
                    <c:v>2025</c:v>
                  </c:pt>
                  <c:pt idx="19">
                    <c:v>2026</c:v>
                  </c:pt>
                </c:lvl>
              </c:multiLvlStrCache>
            </c:multiLvlStrRef>
          </c:cat>
          <c:val>
            <c:numRef>
              <c:f>Sheet1!$Y$24:$Y$44</c:f>
              <c:numCache>
                <c:formatCode>0.0;"▲ "0.0</c:formatCode>
                <c:ptCount val="21"/>
                <c:pt idx="0">
                  <c:v>100368.2</c:v>
                </c:pt>
                <c:pt idx="1">
                  <c:v>99027.6</c:v>
                </c:pt>
                <c:pt idx="2">
                  <c:v>99199.4</c:v>
                </c:pt>
                <c:pt idx="3">
                  <c:v>99750.5</c:v>
                </c:pt>
                <c:pt idx="4">
                  <c:v>102236.7</c:v>
                </c:pt>
                <c:pt idx="5">
                  <c:v>103567.7</c:v>
                </c:pt>
                <c:pt idx="6">
                  <c:v>103473.7</c:v>
                </c:pt>
                <c:pt idx="7">
                  <c:v>105375</c:v>
                </c:pt>
                <c:pt idx="8">
                  <c:v>104153.5</c:v>
                </c:pt>
                <c:pt idx="9">
                  <c:v>103885.1</c:v>
                </c:pt>
                <c:pt idx="10">
                  <c:v>105554.2</c:v>
                </c:pt>
                <c:pt idx="11">
                  <c:v>104738.5</c:v>
                </c:pt>
                <c:pt idx="12">
                  <c:v>105857.60000000001</c:v>
                </c:pt>
                <c:pt idx="13">
                  <c:v>106809.9</c:v>
                </c:pt>
                <c:pt idx="14">
                  <c:v>105967.5</c:v>
                </c:pt>
                <c:pt idx="15">
                  <c:v>107135.6</c:v>
                </c:pt>
                <c:pt idx="16">
                  <c:v>108638.1</c:v>
                </c:pt>
                <c:pt idx="17">
                  <c:v>108360.6</c:v>
                </c:pt>
                <c:pt idx="18">
                  <c:v>109756.3</c:v>
                </c:pt>
                <c:pt idx="19">
                  <c:v>108690.3</c:v>
                </c:pt>
                <c:pt idx="20">
                  <c:v>107425</c:v>
                </c:pt>
              </c:numCache>
            </c:numRef>
          </c:val>
          <c:extLst>
            <c:ext xmlns:c16="http://schemas.microsoft.com/office/drawing/2014/chart" uri="{C3380CC4-5D6E-409C-BE32-E72D297353CC}">
              <c16:uniqueId val="{00000000-B9DC-4B45-AAC6-E27568413F41}"/>
            </c:ext>
          </c:extLst>
        </c:ser>
        <c:dLbls>
          <c:showLegendKey val="0"/>
          <c:showVal val="0"/>
          <c:showCatName val="0"/>
          <c:showSerName val="0"/>
          <c:showPercent val="0"/>
          <c:showBubbleSize val="0"/>
        </c:dLbls>
        <c:gapWidth val="32"/>
        <c:axId val="514767112"/>
        <c:axId val="514766032"/>
      </c:barChart>
      <c:lineChart>
        <c:grouping val="standard"/>
        <c:varyColors val="0"/>
        <c:ser>
          <c:idx val="1"/>
          <c:order val="0"/>
          <c:tx>
            <c:strRef>
              <c:f>Sheet1!$X$22</c:f>
              <c:strCache>
                <c:ptCount val="1"/>
                <c:pt idx="0">
                  <c:v>前期比</c:v>
                </c:pt>
              </c:strCache>
            </c:strRef>
          </c:tx>
          <c:spPr>
            <a:ln>
              <a:solidFill>
                <a:schemeClr val="tx1"/>
              </a:solidFill>
            </a:ln>
          </c:spPr>
          <c:marker>
            <c:symbol val="circle"/>
            <c:size val="5"/>
            <c:spPr>
              <a:solidFill>
                <a:schemeClr val="bg1"/>
              </a:solidFill>
              <a:ln>
                <a:solidFill>
                  <a:schemeClr val="tx1"/>
                </a:solidFill>
              </a:ln>
            </c:spPr>
          </c:marker>
          <c:cat>
            <c:multiLvlStrRef>
              <c:f>[1]GDP!$I$26:$J$46</c:f>
              <c:multiLvlStrCache>
                <c:ptCount val="21"/>
                <c:lvl>
                  <c:pt idx="0">
                    <c:v>4-6</c:v>
                  </c:pt>
                  <c:pt idx="1">
                    <c:v>7-9</c:v>
                  </c:pt>
                  <c:pt idx="2">
                    <c:v>10-12</c:v>
                  </c:pt>
                  <c:pt idx="3">
                    <c:v>1-3</c:v>
                  </c:pt>
                  <c:pt idx="4">
                    <c:v>4-6</c:v>
                  </c:pt>
                  <c:pt idx="5">
                    <c:v>7-9</c:v>
                  </c:pt>
                  <c:pt idx="6">
                    <c:v>10-12</c:v>
                  </c:pt>
                  <c:pt idx="7">
                    <c:v>1-3</c:v>
                  </c:pt>
                  <c:pt idx="8">
                    <c:v>4-6</c:v>
                  </c:pt>
                  <c:pt idx="9">
                    <c:v>7-9</c:v>
                  </c:pt>
                  <c:pt idx="10">
                    <c:v>10-12</c:v>
                  </c:pt>
                  <c:pt idx="11">
                    <c:v>1-3</c:v>
                  </c:pt>
                  <c:pt idx="12">
                    <c:v>4-6</c:v>
                  </c:pt>
                  <c:pt idx="13">
                    <c:v>7-9</c:v>
                  </c:pt>
                  <c:pt idx="14">
                    <c:v>10-12</c:v>
                  </c:pt>
                  <c:pt idx="15">
                    <c:v>1-3</c:v>
                  </c:pt>
                  <c:pt idx="16">
                    <c:v>4-6</c:v>
                  </c:pt>
                  <c:pt idx="17">
                    <c:v>7-9</c:v>
                  </c:pt>
                  <c:pt idx="18">
                    <c:v>10-12</c:v>
                  </c:pt>
                  <c:pt idx="19">
                    <c:v>1-3</c:v>
                  </c:pt>
                  <c:pt idx="20">
                    <c:v>4-6</c:v>
                  </c:pt>
                </c:lvl>
                <c:lvl>
                  <c:pt idx="0">
                    <c:v>2021</c:v>
                  </c:pt>
                  <c:pt idx="3">
                    <c:v>2022</c:v>
                  </c:pt>
                  <c:pt idx="7">
                    <c:v>2023</c:v>
                  </c:pt>
                  <c:pt idx="11">
                    <c:v>2024</c:v>
                  </c:pt>
                  <c:pt idx="15">
                    <c:v>2025</c:v>
                  </c:pt>
                  <c:pt idx="19">
                    <c:v>2026</c:v>
                  </c:pt>
                </c:lvl>
              </c:multiLvlStrCache>
            </c:multiLvlStrRef>
          </c:cat>
          <c:val>
            <c:numRef>
              <c:f>Sheet1!$X$24:$X$44</c:f>
              <c:numCache>
                <c:formatCode>0.0;"▲ "0.0</c:formatCode>
                <c:ptCount val="21"/>
                <c:pt idx="0">
                  <c:v>1</c:v>
                </c:pt>
                <c:pt idx="1">
                  <c:v>-1.3</c:v>
                </c:pt>
                <c:pt idx="2">
                  <c:v>0.2</c:v>
                </c:pt>
                <c:pt idx="3">
                  <c:v>0.6</c:v>
                </c:pt>
                <c:pt idx="4">
                  <c:v>2.5</c:v>
                </c:pt>
                <c:pt idx="5">
                  <c:v>1.3</c:v>
                </c:pt>
                <c:pt idx="6">
                  <c:v>-0.1</c:v>
                </c:pt>
                <c:pt idx="7">
                  <c:v>1.8</c:v>
                </c:pt>
                <c:pt idx="8">
                  <c:v>-1.2</c:v>
                </c:pt>
                <c:pt idx="9">
                  <c:v>-0.3</c:v>
                </c:pt>
                <c:pt idx="10">
                  <c:v>1.6</c:v>
                </c:pt>
                <c:pt idx="11">
                  <c:v>-0.8</c:v>
                </c:pt>
                <c:pt idx="12">
                  <c:v>1.1000000000000001</c:v>
                </c:pt>
                <c:pt idx="13">
                  <c:v>0.9</c:v>
                </c:pt>
                <c:pt idx="14">
                  <c:v>-0.8</c:v>
                </c:pt>
                <c:pt idx="15">
                  <c:v>1.1000000000000001</c:v>
                </c:pt>
                <c:pt idx="16">
                  <c:v>1.4</c:v>
                </c:pt>
                <c:pt idx="17">
                  <c:v>-0.3</c:v>
                </c:pt>
                <c:pt idx="18">
                  <c:v>1.3</c:v>
                </c:pt>
                <c:pt idx="19">
                  <c:v>-1</c:v>
                </c:pt>
                <c:pt idx="20">
                  <c:v>-1.2</c:v>
                </c:pt>
              </c:numCache>
            </c:numRef>
          </c:val>
          <c:smooth val="0"/>
          <c:extLst>
            <c:ext xmlns:c16="http://schemas.microsoft.com/office/drawing/2014/chart" uri="{C3380CC4-5D6E-409C-BE32-E72D297353CC}">
              <c16:uniqueId val="{00000001-B9DC-4B45-AAC6-E27568413F41}"/>
            </c:ext>
          </c:extLst>
        </c:ser>
        <c:dLbls>
          <c:showLegendKey val="0"/>
          <c:showVal val="0"/>
          <c:showCatName val="0"/>
          <c:showSerName val="0"/>
          <c:showPercent val="0"/>
          <c:showBubbleSize val="0"/>
        </c:dLbls>
        <c:marker val="1"/>
        <c:smooth val="0"/>
        <c:axId val="552120968"/>
        <c:axId val="552111784"/>
      </c:lineChart>
      <c:catAx>
        <c:axId val="552120968"/>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11784"/>
        <c:crosses val="autoZero"/>
        <c:auto val="1"/>
        <c:lblAlgn val="ctr"/>
        <c:lblOffset val="100"/>
        <c:noMultiLvlLbl val="0"/>
      </c:catAx>
      <c:valAx>
        <c:axId val="552111784"/>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20968"/>
        <c:crosses val="autoZero"/>
        <c:crossBetween val="between"/>
      </c:valAx>
      <c:valAx>
        <c:axId val="514766032"/>
        <c:scaling>
          <c:orientation val="minMax"/>
          <c:max val="120000"/>
          <c:min val="40000"/>
        </c:scaling>
        <c:delete val="0"/>
        <c:axPos val="r"/>
        <c:title>
          <c:tx>
            <c:rich>
              <a:bodyPr rot="0" vert="horz"/>
              <a:lstStyle/>
              <a:p>
                <a:pPr>
                  <a:defRPr/>
                </a:pPr>
                <a:r>
                  <a:rPr lang="ja-JP" altLang="en-US"/>
                  <a:t>兆円</a:t>
                </a:r>
              </a:p>
            </c:rich>
          </c:tx>
          <c:layout>
            <c:manualLayout>
              <c:xMode val="edge"/>
              <c:yMode val="edge"/>
              <c:x val="0.89903466863940529"/>
              <c:y val="7.1354148389026248E-2"/>
            </c:manualLayout>
          </c:layout>
          <c:overlay val="0"/>
        </c:title>
        <c:numFmt formatCode="0.0;&quot;▲ &quot;0.0" sourceLinked="1"/>
        <c:majorTickMark val="out"/>
        <c:minorTickMark val="none"/>
        <c:tickLblPos val="nextTo"/>
        <c:crossAx val="514767112"/>
        <c:crosses val="max"/>
        <c:crossBetween val="between"/>
        <c:dispUnits>
          <c:builtInUnit val="thousands"/>
          <c:dispUnitsLbl/>
        </c:dispUnits>
      </c:valAx>
      <c:catAx>
        <c:axId val="514767112"/>
        <c:scaling>
          <c:orientation val="minMax"/>
        </c:scaling>
        <c:delete val="1"/>
        <c:axPos val="b"/>
        <c:numFmt formatCode="General" sourceLinked="1"/>
        <c:majorTickMark val="out"/>
        <c:minorTickMark val="none"/>
        <c:tickLblPos val="nextTo"/>
        <c:crossAx val="514766032"/>
        <c:crosses val="autoZero"/>
        <c:auto val="1"/>
        <c:lblAlgn val="ctr"/>
        <c:lblOffset val="100"/>
        <c:noMultiLvlLbl val="0"/>
      </c:catAx>
      <c:spPr>
        <a:noFill/>
        <a:ln>
          <a:noFill/>
        </a:ln>
        <a:effectLst/>
      </c:spPr>
    </c:plotArea>
    <c:legend>
      <c:legendPos val="b"/>
      <c:layout>
        <c:manualLayout>
          <c:xMode val="edge"/>
          <c:yMode val="edge"/>
          <c:x val="0.10355946539473311"/>
          <c:y val="9.9185126501199206E-2"/>
          <c:w val="0.76388202774479885"/>
          <c:h val="8.2529464638837952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個人消費</a:t>
            </a:r>
          </a:p>
        </c:rich>
      </c:tx>
      <c:layout>
        <c:manualLayout>
          <c:xMode val="edge"/>
          <c:yMode val="edge"/>
          <c:x val="0.37188407746447905"/>
          <c:y val="0"/>
        </c:manualLayout>
      </c:layout>
      <c:overlay val="0"/>
    </c:title>
    <c:autoTitleDeleted val="0"/>
    <c:plotArea>
      <c:layout>
        <c:manualLayout>
          <c:layoutTarget val="inner"/>
          <c:xMode val="edge"/>
          <c:yMode val="edge"/>
          <c:x val="0.13092409240924091"/>
          <c:y val="0.17421721492082787"/>
          <c:w val="0.75824796652893633"/>
          <c:h val="0.5909797146529715"/>
        </c:manualLayout>
      </c:layout>
      <c:barChart>
        <c:barDir val="col"/>
        <c:grouping val="clustered"/>
        <c:varyColors val="0"/>
        <c:ser>
          <c:idx val="0"/>
          <c:order val="1"/>
          <c:tx>
            <c:strRef>
              <c:f>Sheet1!$V$22</c:f>
              <c:strCache>
                <c:ptCount val="1"/>
                <c:pt idx="0">
                  <c:v>実額</c:v>
                </c:pt>
              </c:strCache>
            </c:strRef>
          </c:tx>
          <c:spPr>
            <a:solidFill>
              <a:schemeClr val="accent2">
                <a:lumMod val="40000"/>
                <a:lumOff val="60000"/>
              </a:schemeClr>
            </a:solidFill>
            <a:ln>
              <a:noFill/>
            </a:ln>
          </c:spPr>
          <c:invertIfNegative val="0"/>
          <c:cat>
            <c:multiLvlStrRef>
              <c:f>Sheet1!$C$24:$D$44</c:f>
              <c:multiLvlStrCache>
                <c:ptCount val="21"/>
                <c:lvl>
                  <c:pt idx="0">
                    <c:v>4-6</c:v>
                  </c:pt>
                  <c:pt idx="1">
                    <c:v>7-9</c:v>
                  </c:pt>
                  <c:pt idx="2">
                    <c:v>10-12</c:v>
                  </c:pt>
                  <c:pt idx="3">
                    <c:v>1-3</c:v>
                  </c:pt>
                  <c:pt idx="4">
                    <c:v>4-6</c:v>
                  </c:pt>
                  <c:pt idx="5">
                    <c:v>7-9</c:v>
                  </c:pt>
                  <c:pt idx="6">
                    <c:v>10-12</c:v>
                  </c:pt>
                  <c:pt idx="7">
                    <c:v>1-3</c:v>
                  </c:pt>
                  <c:pt idx="8">
                    <c:v>4-6</c:v>
                  </c:pt>
                  <c:pt idx="9">
                    <c:v>7-9</c:v>
                  </c:pt>
                  <c:pt idx="10">
                    <c:v>10-12</c:v>
                  </c:pt>
                  <c:pt idx="11">
                    <c:v>1-3</c:v>
                  </c:pt>
                  <c:pt idx="12">
                    <c:v>4-6</c:v>
                  </c:pt>
                  <c:pt idx="13">
                    <c:v>7-9</c:v>
                  </c:pt>
                  <c:pt idx="14">
                    <c:v>10-12</c:v>
                  </c:pt>
                  <c:pt idx="15">
                    <c:v>1-3</c:v>
                  </c:pt>
                  <c:pt idx="16">
                    <c:v>4-6</c:v>
                  </c:pt>
                  <c:pt idx="17">
                    <c:v>7-9</c:v>
                  </c:pt>
                  <c:pt idx="18">
                    <c:v>10-12</c:v>
                  </c:pt>
                  <c:pt idx="19">
                    <c:v>1-3</c:v>
                  </c:pt>
                  <c:pt idx="20">
                    <c:v>4-6</c:v>
                  </c:pt>
                </c:lvl>
                <c:lvl>
                  <c:pt idx="0">
                    <c:v>2021</c:v>
                  </c:pt>
                  <c:pt idx="3">
                    <c:v>2022</c:v>
                  </c:pt>
                  <c:pt idx="7">
                    <c:v>2023</c:v>
                  </c:pt>
                  <c:pt idx="11">
                    <c:v>2024</c:v>
                  </c:pt>
                  <c:pt idx="15">
                    <c:v>2025</c:v>
                  </c:pt>
                  <c:pt idx="19">
                    <c:v>2026</c:v>
                  </c:pt>
                </c:lvl>
              </c:multiLvlStrCache>
            </c:multiLvlStrRef>
          </c:cat>
          <c:val>
            <c:numRef>
              <c:f>Sheet1!$V$24:$V$44</c:f>
              <c:numCache>
                <c:formatCode>0.0;"▲ "0.0</c:formatCode>
                <c:ptCount val="21"/>
                <c:pt idx="0">
                  <c:v>298648.8</c:v>
                </c:pt>
                <c:pt idx="1">
                  <c:v>295824.8</c:v>
                </c:pt>
                <c:pt idx="2">
                  <c:v>304576.8</c:v>
                </c:pt>
                <c:pt idx="3">
                  <c:v>302064.59999999998</c:v>
                </c:pt>
                <c:pt idx="4">
                  <c:v>306670</c:v>
                </c:pt>
                <c:pt idx="5">
                  <c:v>306711.2</c:v>
                </c:pt>
                <c:pt idx="6">
                  <c:v>307638.09999999998</c:v>
                </c:pt>
                <c:pt idx="7">
                  <c:v>309433.09999999998</c:v>
                </c:pt>
                <c:pt idx="8">
                  <c:v>306460.2</c:v>
                </c:pt>
                <c:pt idx="9">
                  <c:v>304238.90000000002</c:v>
                </c:pt>
                <c:pt idx="10">
                  <c:v>304253</c:v>
                </c:pt>
                <c:pt idx="11">
                  <c:v>303630.7</c:v>
                </c:pt>
                <c:pt idx="12">
                  <c:v>303394.59999999998</c:v>
                </c:pt>
                <c:pt idx="13">
                  <c:v>304890.5</c:v>
                </c:pt>
                <c:pt idx="14">
                  <c:v>304933.3</c:v>
                </c:pt>
                <c:pt idx="15">
                  <c:v>306905.59999999998</c:v>
                </c:pt>
                <c:pt idx="16">
                  <c:v>307309</c:v>
                </c:pt>
                <c:pt idx="17">
                  <c:v>308920.3</c:v>
                </c:pt>
                <c:pt idx="18">
                  <c:v>309266.8</c:v>
                </c:pt>
                <c:pt idx="19">
                  <c:v>310751.8</c:v>
                </c:pt>
                <c:pt idx="20">
                  <c:v>310694.40000000002</c:v>
                </c:pt>
              </c:numCache>
            </c:numRef>
          </c:val>
          <c:extLst>
            <c:ext xmlns:c16="http://schemas.microsoft.com/office/drawing/2014/chart" uri="{C3380CC4-5D6E-409C-BE32-E72D297353CC}">
              <c16:uniqueId val="{00000000-5D14-42B7-991E-856ACBDEBF94}"/>
            </c:ext>
          </c:extLst>
        </c:ser>
        <c:dLbls>
          <c:showLegendKey val="0"/>
          <c:showVal val="0"/>
          <c:showCatName val="0"/>
          <c:showSerName val="0"/>
          <c:showPercent val="0"/>
          <c:showBubbleSize val="0"/>
        </c:dLbls>
        <c:gapWidth val="32"/>
        <c:axId val="514767112"/>
        <c:axId val="514766032"/>
      </c:barChart>
      <c:lineChart>
        <c:grouping val="standard"/>
        <c:varyColors val="0"/>
        <c:ser>
          <c:idx val="1"/>
          <c:order val="0"/>
          <c:tx>
            <c:strRef>
              <c:f>Sheet1!$U$22</c:f>
              <c:strCache>
                <c:ptCount val="1"/>
                <c:pt idx="0">
                  <c:v>前期比</c:v>
                </c:pt>
              </c:strCache>
            </c:strRef>
          </c:tx>
          <c:spPr>
            <a:ln>
              <a:solidFill>
                <a:schemeClr val="tx1"/>
              </a:solidFill>
            </a:ln>
          </c:spPr>
          <c:marker>
            <c:symbol val="circle"/>
            <c:size val="5"/>
            <c:spPr>
              <a:solidFill>
                <a:schemeClr val="bg1"/>
              </a:solidFill>
              <a:ln>
                <a:solidFill>
                  <a:schemeClr val="tx1"/>
                </a:solidFill>
              </a:ln>
            </c:spPr>
          </c:marker>
          <c:cat>
            <c:multiLvlStrRef>
              <c:f>[1]GDP!$I$26:$J$46</c:f>
              <c:multiLvlStrCache>
                <c:ptCount val="21"/>
                <c:lvl>
                  <c:pt idx="0">
                    <c:v>4-6</c:v>
                  </c:pt>
                  <c:pt idx="1">
                    <c:v>7-9</c:v>
                  </c:pt>
                  <c:pt idx="2">
                    <c:v>10-12</c:v>
                  </c:pt>
                  <c:pt idx="3">
                    <c:v>1-3</c:v>
                  </c:pt>
                  <c:pt idx="4">
                    <c:v>4-6</c:v>
                  </c:pt>
                  <c:pt idx="5">
                    <c:v>7-9</c:v>
                  </c:pt>
                  <c:pt idx="6">
                    <c:v>10-12</c:v>
                  </c:pt>
                  <c:pt idx="7">
                    <c:v>1-3</c:v>
                  </c:pt>
                  <c:pt idx="8">
                    <c:v>4-6</c:v>
                  </c:pt>
                  <c:pt idx="9">
                    <c:v>7-9</c:v>
                  </c:pt>
                  <c:pt idx="10">
                    <c:v>10-12</c:v>
                  </c:pt>
                  <c:pt idx="11">
                    <c:v>1-3</c:v>
                  </c:pt>
                  <c:pt idx="12">
                    <c:v>4-6</c:v>
                  </c:pt>
                  <c:pt idx="13">
                    <c:v>7-9</c:v>
                  </c:pt>
                  <c:pt idx="14">
                    <c:v>10-12</c:v>
                  </c:pt>
                  <c:pt idx="15">
                    <c:v>1-3</c:v>
                  </c:pt>
                  <c:pt idx="16">
                    <c:v>4-6</c:v>
                  </c:pt>
                  <c:pt idx="17">
                    <c:v>7-9</c:v>
                  </c:pt>
                  <c:pt idx="18">
                    <c:v>10-12</c:v>
                  </c:pt>
                  <c:pt idx="19">
                    <c:v>1-3</c:v>
                  </c:pt>
                  <c:pt idx="20">
                    <c:v>4-6</c:v>
                  </c:pt>
                </c:lvl>
                <c:lvl>
                  <c:pt idx="0">
                    <c:v>2021</c:v>
                  </c:pt>
                  <c:pt idx="3">
                    <c:v>2022</c:v>
                  </c:pt>
                  <c:pt idx="7">
                    <c:v>2023</c:v>
                  </c:pt>
                  <c:pt idx="11">
                    <c:v>2024</c:v>
                  </c:pt>
                  <c:pt idx="15">
                    <c:v>2025</c:v>
                  </c:pt>
                  <c:pt idx="19">
                    <c:v>2026</c:v>
                  </c:pt>
                </c:lvl>
              </c:multiLvlStrCache>
            </c:multiLvlStrRef>
          </c:cat>
          <c:val>
            <c:numRef>
              <c:f>Sheet1!$U$24:$U$44</c:f>
              <c:numCache>
                <c:formatCode>0.0;"▲ "0.0</c:formatCode>
                <c:ptCount val="21"/>
                <c:pt idx="0">
                  <c:v>0.6</c:v>
                </c:pt>
                <c:pt idx="1">
                  <c:v>-0.9</c:v>
                </c:pt>
                <c:pt idx="2">
                  <c:v>3</c:v>
                </c:pt>
                <c:pt idx="3">
                  <c:v>-0.8</c:v>
                </c:pt>
                <c:pt idx="4">
                  <c:v>1.5</c:v>
                </c:pt>
                <c:pt idx="5">
                  <c:v>0</c:v>
                </c:pt>
                <c:pt idx="6">
                  <c:v>0.3</c:v>
                </c:pt>
                <c:pt idx="7">
                  <c:v>0.6</c:v>
                </c:pt>
                <c:pt idx="8">
                  <c:v>-1</c:v>
                </c:pt>
                <c:pt idx="9">
                  <c:v>-0.7</c:v>
                </c:pt>
                <c:pt idx="10">
                  <c:v>0</c:v>
                </c:pt>
                <c:pt idx="11">
                  <c:v>-0.2</c:v>
                </c:pt>
                <c:pt idx="12">
                  <c:v>-0.1</c:v>
                </c:pt>
                <c:pt idx="13">
                  <c:v>0.5</c:v>
                </c:pt>
                <c:pt idx="14">
                  <c:v>0</c:v>
                </c:pt>
                <c:pt idx="15">
                  <c:v>0.6</c:v>
                </c:pt>
                <c:pt idx="16">
                  <c:v>0.1</c:v>
                </c:pt>
                <c:pt idx="17">
                  <c:v>0.5</c:v>
                </c:pt>
                <c:pt idx="18">
                  <c:v>0.1</c:v>
                </c:pt>
                <c:pt idx="19">
                  <c:v>0.5</c:v>
                </c:pt>
                <c:pt idx="20">
                  <c:v>0</c:v>
                </c:pt>
              </c:numCache>
            </c:numRef>
          </c:val>
          <c:smooth val="0"/>
          <c:extLst>
            <c:ext xmlns:c16="http://schemas.microsoft.com/office/drawing/2014/chart" uri="{C3380CC4-5D6E-409C-BE32-E72D297353CC}">
              <c16:uniqueId val="{00000001-5D14-42B7-991E-856ACBDEBF94}"/>
            </c:ext>
          </c:extLst>
        </c:ser>
        <c:dLbls>
          <c:showLegendKey val="0"/>
          <c:showVal val="0"/>
          <c:showCatName val="0"/>
          <c:showSerName val="0"/>
          <c:showPercent val="0"/>
          <c:showBubbleSize val="0"/>
        </c:dLbls>
        <c:marker val="1"/>
        <c:smooth val="0"/>
        <c:axId val="552120968"/>
        <c:axId val="552111784"/>
      </c:lineChart>
      <c:catAx>
        <c:axId val="552120968"/>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11784"/>
        <c:crosses val="autoZero"/>
        <c:auto val="1"/>
        <c:lblAlgn val="ctr"/>
        <c:lblOffset val="100"/>
        <c:noMultiLvlLbl val="0"/>
      </c:catAx>
      <c:valAx>
        <c:axId val="552111784"/>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20968"/>
        <c:crosses val="autoZero"/>
        <c:crossBetween val="between"/>
      </c:valAx>
      <c:valAx>
        <c:axId val="514766032"/>
        <c:scaling>
          <c:orientation val="minMax"/>
          <c:max val="350000"/>
          <c:min val="40000"/>
        </c:scaling>
        <c:delete val="0"/>
        <c:axPos val="r"/>
        <c:title>
          <c:tx>
            <c:rich>
              <a:bodyPr rot="0" vert="horz"/>
              <a:lstStyle/>
              <a:p>
                <a:pPr>
                  <a:defRPr/>
                </a:pPr>
                <a:r>
                  <a:rPr lang="ja-JP" altLang="en-US"/>
                  <a:t>兆円</a:t>
                </a:r>
              </a:p>
            </c:rich>
          </c:tx>
          <c:layout>
            <c:manualLayout>
              <c:xMode val="edge"/>
              <c:yMode val="edge"/>
              <c:x val="0.89903466863940529"/>
              <c:y val="7.1354148389026248E-2"/>
            </c:manualLayout>
          </c:layout>
          <c:overlay val="0"/>
        </c:title>
        <c:numFmt formatCode="0.0;&quot;▲ &quot;0.0" sourceLinked="1"/>
        <c:majorTickMark val="out"/>
        <c:minorTickMark val="none"/>
        <c:tickLblPos val="nextTo"/>
        <c:crossAx val="514767112"/>
        <c:crosses val="max"/>
        <c:crossBetween val="between"/>
        <c:dispUnits>
          <c:builtInUnit val="thousands"/>
          <c:dispUnitsLbl/>
        </c:dispUnits>
      </c:valAx>
      <c:catAx>
        <c:axId val="514767112"/>
        <c:scaling>
          <c:orientation val="minMax"/>
        </c:scaling>
        <c:delete val="1"/>
        <c:axPos val="b"/>
        <c:numFmt formatCode="General" sourceLinked="1"/>
        <c:majorTickMark val="out"/>
        <c:minorTickMark val="none"/>
        <c:tickLblPos val="nextTo"/>
        <c:crossAx val="514766032"/>
        <c:crosses val="autoZero"/>
        <c:auto val="1"/>
        <c:lblAlgn val="ctr"/>
        <c:lblOffset val="100"/>
        <c:noMultiLvlLbl val="0"/>
      </c:catAx>
      <c:spPr>
        <a:noFill/>
        <a:ln>
          <a:noFill/>
        </a:ln>
        <a:effectLst/>
      </c:spPr>
    </c:plotArea>
    <c:legend>
      <c:legendPos val="b"/>
      <c:layout>
        <c:manualLayout>
          <c:xMode val="edge"/>
          <c:yMode val="edge"/>
          <c:x val="0.10355946539473311"/>
          <c:y val="9.9185126501199206E-2"/>
          <c:w val="0.76388202774479885"/>
          <c:h val="8.2529464638837952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政府支出</a:t>
            </a:r>
          </a:p>
        </c:rich>
      </c:tx>
      <c:layout>
        <c:manualLayout>
          <c:xMode val="edge"/>
          <c:yMode val="edge"/>
          <c:x val="0.37188407746447905"/>
          <c:y val="0"/>
        </c:manualLayout>
      </c:layout>
      <c:overlay val="0"/>
    </c:title>
    <c:autoTitleDeleted val="0"/>
    <c:plotArea>
      <c:layout>
        <c:manualLayout>
          <c:layoutTarget val="inner"/>
          <c:xMode val="edge"/>
          <c:yMode val="edge"/>
          <c:x val="0.13092409240924091"/>
          <c:y val="0.17421721492082787"/>
          <c:w val="0.75824796652893633"/>
          <c:h val="0.5909797146529715"/>
        </c:manualLayout>
      </c:layout>
      <c:barChart>
        <c:barDir val="col"/>
        <c:grouping val="clustered"/>
        <c:varyColors val="0"/>
        <c:ser>
          <c:idx val="0"/>
          <c:order val="1"/>
          <c:tx>
            <c:strRef>
              <c:f>Sheet1!$AE$22</c:f>
              <c:strCache>
                <c:ptCount val="1"/>
                <c:pt idx="0">
                  <c:v>実額</c:v>
                </c:pt>
              </c:strCache>
            </c:strRef>
          </c:tx>
          <c:spPr>
            <a:solidFill>
              <a:schemeClr val="accent6">
                <a:lumMod val="40000"/>
                <a:lumOff val="60000"/>
              </a:schemeClr>
            </a:solidFill>
          </c:spPr>
          <c:invertIfNegative val="0"/>
          <c:cat>
            <c:multiLvlStrRef>
              <c:f>Sheet1!$C$24:$D$44</c:f>
              <c:multiLvlStrCache>
                <c:ptCount val="21"/>
                <c:lvl>
                  <c:pt idx="0">
                    <c:v>4-6</c:v>
                  </c:pt>
                  <c:pt idx="1">
                    <c:v>7-9</c:v>
                  </c:pt>
                  <c:pt idx="2">
                    <c:v>10-12</c:v>
                  </c:pt>
                  <c:pt idx="3">
                    <c:v>1-3</c:v>
                  </c:pt>
                  <c:pt idx="4">
                    <c:v>4-6</c:v>
                  </c:pt>
                  <c:pt idx="5">
                    <c:v>7-9</c:v>
                  </c:pt>
                  <c:pt idx="6">
                    <c:v>10-12</c:v>
                  </c:pt>
                  <c:pt idx="7">
                    <c:v>1-3</c:v>
                  </c:pt>
                  <c:pt idx="8">
                    <c:v>4-6</c:v>
                  </c:pt>
                  <c:pt idx="9">
                    <c:v>7-9</c:v>
                  </c:pt>
                  <c:pt idx="10">
                    <c:v>10-12</c:v>
                  </c:pt>
                  <c:pt idx="11">
                    <c:v>1-3</c:v>
                  </c:pt>
                  <c:pt idx="12">
                    <c:v>4-6</c:v>
                  </c:pt>
                  <c:pt idx="13">
                    <c:v>7-9</c:v>
                  </c:pt>
                  <c:pt idx="14">
                    <c:v>10-12</c:v>
                  </c:pt>
                  <c:pt idx="15">
                    <c:v>1-3</c:v>
                  </c:pt>
                  <c:pt idx="16">
                    <c:v>4-6</c:v>
                  </c:pt>
                  <c:pt idx="17">
                    <c:v>7-9</c:v>
                  </c:pt>
                  <c:pt idx="18">
                    <c:v>10-12</c:v>
                  </c:pt>
                  <c:pt idx="19">
                    <c:v>1-3</c:v>
                  </c:pt>
                  <c:pt idx="20">
                    <c:v>4-6</c:v>
                  </c:pt>
                </c:lvl>
                <c:lvl>
                  <c:pt idx="0">
                    <c:v>2021</c:v>
                  </c:pt>
                  <c:pt idx="3">
                    <c:v>2022</c:v>
                  </c:pt>
                  <c:pt idx="7">
                    <c:v>2023</c:v>
                  </c:pt>
                  <c:pt idx="11">
                    <c:v>2024</c:v>
                  </c:pt>
                  <c:pt idx="15">
                    <c:v>2025</c:v>
                  </c:pt>
                  <c:pt idx="19">
                    <c:v>2026</c:v>
                  </c:pt>
                </c:lvl>
              </c:multiLvlStrCache>
            </c:multiLvlStrRef>
          </c:cat>
          <c:val>
            <c:numRef>
              <c:f>Sheet1!$AE$24:$AE$44</c:f>
              <c:numCache>
                <c:formatCode>0.0;"▲ "0.0</c:formatCode>
                <c:ptCount val="21"/>
                <c:pt idx="0">
                  <c:v>118058.7</c:v>
                </c:pt>
                <c:pt idx="1">
                  <c:v>118749.4</c:v>
                </c:pt>
                <c:pt idx="2">
                  <c:v>117885</c:v>
                </c:pt>
                <c:pt idx="3">
                  <c:v>118485.9</c:v>
                </c:pt>
                <c:pt idx="4">
                  <c:v>119607.6</c:v>
                </c:pt>
                <c:pt idx="5">
                  <c:v>118940.2</c:v>
                </c:pt>
                <c:pt idx="6">
                  <c:v>120024.9</c:v>
                </c:pt>
                <c:pt idx="7">
                  <c:v>120212.3</c:v>
                </c:pt>
                <c:pt idx="8">
                  <c:v>118497.4</c:v>
                </c:pt>
                <c:pt idx="9">
                  <c:v>118710.2</c:v>
                </c:pt>
                <c:pt idx="10">
                  <c:v>118698.6</c:v>
                </c:pt>
                <c:pt idx="11">
                  <c:v>119109.8</c:v>
                </c:pt>
                <c:pt idx="12">
                  <c:v>121427.7</c:v>
                </c:pt>
                <c:pt idx="13">
                  <c:v>121538.9</c:v>
                </c:pt>
                <c:pt idx="14">
                  <c:v>121616.1</c:v>
                </c:pt>
                <c:pt idx="15">
                  <c:v>121338.8</c:v>
                </c:pt>
                <c:pt idx="16">
                  <c:v>121958.1</c:v>
                </c:pt>
                <c:pt idx="17">
                  <c:v>122137.4</c:v>
                </c:pt>
                <c:pt idx="18">
                  <c:v>122648</c:v>
                </c:pt>
                <c:pt idx="19">
                  <c:v>123101.9</c:v>
                </c:pt>
                <c:pt idx="20">
                  <c:v>125123.7</c:v>
                </c:pt>
              </c:numCache>
            </c:numRef>
          </c:val>
          <c:extLst>
            <c:ext xmlns:c16="http://schemas.microsoft.com/office/drawing/2014/chart" uri="{C3380CC4-5D6E-409C-BE32-E72D297353CC}">
              <c16:uniqueId val="{00000000-F1ED-4B60-847A-96E9A70F4228}"/>
            </c:ext>
          </c:extLst>
        </c:ser>
        <c:dLbls>
          <c:showLegendKey val="0"/>
          <c:showVal val="0"/>
          <c:showCatName val="0"/>
          <c:showSerName val="0"/>
          <c:showPercent val="0"/>
          <c:showBubbleSize val="0"/>
        </c:dLbls>
        <c:gapWidth val="32"/>
        <c:axId val="514767112"/>
        <c:axId val="514766032"/>
      </c:barChart>
      <c:lineChart>
        <c:grouping val="standard"/>
        <c:varyColors val="0"/>
        <c:ser>
          <c:idx val="1"/>
          <c:order val="0"/>
          <c:tx>
            <c:strRef>
              <c:f>Sheet1!$AD$22</c:f>
              <c:strCache>
                <c:ptCount val="1"/>
                <c:pt idx="0">
                  <c:v>前期比</c:v>
                </c:pt>
              </c:strCache>
            </c:strRef>
          </c:tx>
          <c:spPr>
            <a:ln>
              <a:solidFill>
                <a:schemeClr val="tx1"/>
              </a:solidFill>
            </a:ln>
          </c:spPr>
          <c:marker>
            <c:symbol val="circle"/>
            <c:size val="5"/>
            <c:spPr>
              <a:solidFill>
                <a:schemeClr val="bg1"/>
              </a:solidFill>
              <a:ln>
                <a:solidFill>
                  <a:schemeClr val="tx1"/>
                </a:solidFill>
              </a:ln>
            </c:spPr>
          </c:marker>
          <c:cat>
            <c:multiLvlStrRef>
              <c:f>[1]GDP!$I$26:$J$46</c:f>
              <c:multiLvlStrCache>
                <c:ptCount val="21"/>
                <c:lvl>
                  <c:pt idx="0">
                    <c:v>4-6</c:v>
                  </c:pt>
                  <c:pt idx="1">
                    <c:v>7-9</c:v>
                  </c:pt>
                  <c:pt idx="2">
                    <c:v>10-12</c:v>
                  </c:pt>
                  <c:pt idx="3">
                    <c:v>1-3</c:v>
                  </c:pt>
                  <c:pt idx="4">
                    <c:v>4-6</c:v>
                  </c:pt>
                  <c:pt idx="5">
                    <c:v>7-9</c:v>
                  </c:pt>
                  <c:pt idx="6">
                    <c:v>10-12</c:v>
                  </c:pt>
                  <c:pt idx="7">
                    <c:v>1-3</c:v>
                  </c:pt>
                  <c:pt idx="8">
                    <c:v>4-6</c:v>
                  </c:pt>
                  <c:pt idx="9">
                    <c:v>7-9</c:v>
                  </c:pt>
                  <c:pt idx="10">
                    <c:v>10-12</c:v>
                  </c:pt>
                  <c:pt idx="11">
                    <c:v>1-3</c:v>
                  </c:pt>
                  <c:pt idx="12">
                    <c:v>4-6</c:v>
                  </c:pt>
                  <c:pt idx="13">
                    <c:v>7-9</c:v>
                  </c:pt>
                  <c:pt idx="14">
                    <c:v>10-12</c:v>
                  </c:pt>
                  <c:pt idx="15">
                    <c:v>1-3</c:v>
                  </c:pt>
                  <c:pt idx="16">
                    <c:v>4-6</c:v>
                  </c:pt>
                  <c:pt idx="17">
                    <c:v>7-9</c:v>
                  </c:pt>
                  <c:pt idx="18">
                    <c:v>10-12</c:v>
                  </c:pt>
                  <c:pt idx="19">
                    <c:v>1-3</c:v>
                  </c:pt>
                  <c:pt idx="20">
                    <c:v>4-6</c:v>
                  </c:pt>
                </c:lvl>
                <c:lvl>
                  <c:pt idx="0">
                    <c:v>2021</c:v>
                  </c:pt>
                  <c:pt idx="3">
                    <c:v>2022</c:v>
                  </c:pt>
                  <c:pt idx="7">
                    <c:v>2023</c:v>
                  </c:pt>
                  <c:pt idx="11">
                    <c:v>2024</c:v>
                  </c:pt>
                  <c:pt idx="15">
                    <c:v>2025</c:v>
                  </c:pt>
                  <c:pt idx="19">
                    <c:v>2026</c:v>
                  </c:pt>
                </c:lvl>
              </c:multiLvlStrCache>
            </c:multiLvlStrRef>
          </c:cat>
          <c:val>
            <c:numRef>
              <c:f>Sheet1!$AD$24:$AD$44</c:f>
              <c:numCache>
                <c:formatCode>0.0;"▲ "0.0</c:formatCode>
                <c:ptCount val="21"/>
                <c:pt idx="0">
                  <c:v>2.7</c:v>
                </c:pt>
                <c:pt idx="1">
                  <c:v>0.6</c:v>
                </c:pt>
                <c:pt idx="2">
                  <c:v>-0.7</c:v>
                </c:pt>
                <c:pt idx="3">
                  <c:v>0.5</c:v>
                </c:pt>
                <c:pt idx="4">
                  <c:v>0.9</c:v>
                </c:pt>
                <c:pt idx="5">
                  <c:v>-0.6</c:v>
                </c:pt>
                <c:pt idx="6">
                  <c:v>0.9</c:v>
                </c:pt>
                <c:pt idx="7">
                  <c:v>0.2</c:v>
                </c:pt>
                <c:pt idx="8">
                  <c:v>-1.4</c:v>
                </c:pt>
                <c:pt idx="9">
                  <c:v>0.2</c:v>
                </c:pt>
                <c:pt idx="10">
                  <c:v>0</c:v>
                </c:pt>
                <c:pt idx="11">
                  <c:v>0.3</c:v>
                </c:pt>
                <c:pt idx="12">
                  <c:v>1.9</c:v>
                </c:pt>
                <c:pt idx="13">
                  <c:v>0.1</c:v>
                </c:pt>
                <c:pt idx="14">
                  <c:v>0.1</c:v>
                </c:pt>
                <c:pt idx="15">
                  <c:v>-0.2</c:v>
                </c:pt>
                <c:pt idx="16">
                  <c:v>0.5</c:v>
                </c:pt>
                <c:pt idx="17">
                  <c:v>0.1</c:v>
                </c:pt>
                <c:pt idx="18">
                  <c:v>0.4</c:v>
                </c:pt>
                <c:pt idx="19">
                  <c:v>0.4</c:v>
                </c:pt>
                <c:pt idx="20">
                  <c:v>1.6</c:v>
                </c:pt>
              </c:numCache>
            </c:numRef>
          </c:val>
          <c:smooth val="0"/>
          <c:extLst>
            <c:ext xmlns:c16="http://schemas.microsoft.com/office/drawing/2014/chart" uri="{C3380CC4-5D6E-409C-BE32-E72D297353CC}">
              <c16:uniqueId val="{00000001-F1ED-4B60-847A-96E9A70F4228}"/>
            </c:ext>
          </c:extLst>
        </c:ser>
        <c:dLbls>
          <c:showLegendKey val="0"/>
          <c:showVal val="0"/>
          <c:showCatName val="0"/>
          <c:showSerName val="0"/>
          <c:showPercent val="0"/>
          <c:showBubbleSize val="0"/>
        </c:dLbls>
        <c:marker val="1"/>
        <c:smooth val="0"/>
        <c:axId val="552120968"/>
        <c:axId val="552111784"/>
      </c:lineChart>
      <c:catAx>
        <c:axId val="552120968"/>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11784"/>
        <c:crosses val="autoZero"/>
        <c:auto val="1"/>
        <c:lblAlgn val="ctr"/>
        <c:lblOffset val="100"/>
        <c:noMultiLvlLbl val="0"/>
      </c:catAx>
      <c:valAx>
        <c:axId val="552111784"/>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20968"/>
        <c:crosses val="autoZero"/>
        <c:crossBetween val="between"/>
      </c:valAx>
      <c:valAx>
        <c:axId val="514766032"/>
        <c:scaling>
          <c:orientation val="minMax"/>
          <c:max val="140000"/>
          <c:min val="40000"/>
        </c:scaling>
        <c:delete val="0"/>
        <c:axPos val="r"/>
        <c:title>
          <c:tx>
            <c:rich>
              <a:bodyPr rot="0" vert="horz"/>
              <a:lstStyle/>
              <a:p>
                <a:pPr>
                  <a:defRPr/>
                </a:pPr>
                <a:r>
                  <a:rPr lang="ja-JP" altLang="en-US"/>
                  <a:t>兆円</a:t>
                </a:r>
              </a:p>
            </c:rich>
          </c:tx>
          <c:layout>
            <c:manualLayout>
              <c:xMode val="edge"/>
              <c:yMode val="edge"/>
              <c:x val="0.89903466863940529"/>
              <c:y val="7.1354148389026248E-2"/>
            </c:manualLayout>
          </c:layout>
          <c:overlay val="0"/>
        </c:title>
        <c:numFmt formatCode="0.0;&quot;▲ &quot;0.0" sourceLinked="1"/>
        <c:majorTickMark val="out"/>
        <c:minorTickMark val="none"/>
        <c:tickLblPos val="nextTo"/>
        <c:crossAx val="514767112"/>
        <c:crosses val="max"/>
        <c:crossBetween val="between"/>
        <c:dispUnits>
          <c:builtInUnit val="thousands"/>
          <c:dispUnitsLbl/>
        </c:dispUnits>
      </c:valAx>
      <c:catAx>
        <c:axId val="514767112"/>
        <c:scaling>
          <c:orientation val="minMax"/>
        </c:scaling>
        <c:delete val="1"/>
        <c:axPos val="b"/>
        <c:numFmt formatCode="General" sourceLinked="1"/>
        <c:majorTickMark val="out"/>
        <c:minorTickMark val="none"/>
        <c:tickLblPos val="nextTo"/>
        <c:crossAx val="514766032"/>
        <c:crosses val="autoZero"/>
        <c:auto val="1"/>
        <c:lblAlgn val="ctr"/>
        <c:lblOffset val="100"/>
        <c:noMultiLvlLbl val="0"/>
      </c:catAx>
      <c:spPr>
        <a:noFill/>
        <a:ln>
          <a:noFill/>
        </a:ln>
        <a:effectLst/>
      </c:spPr>
    </c:plotArea>
    <c:legend>
      <c:legendPos val="b"/>
      <c:layout>
        <c:manualLayout>
          <c:xMode val="edge"/>
          <c:yMode val="edge"/>
          <c:x val="0.10355946539473311"/>
          <c:y val="9.9185126501199206E-2"/>
          <c:w val="0.76388202774479885"/>
          <c:h val="8.2529464638837952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輸入</a:t>
            </a:r>
          </a:p>
        </c:rich>
      </c:tx>
      <c:layout>
        <c:manualLayout>
          <c:xMode val="edge"/>
          <c:yMode val="edge"/>
          <c:x val="0.37188407746447905"/>
          <c:y val="0"/>
        </c:manualLayout>
      </c:layout>
      <c:overlay val="0"/>
    </c:title>
    <c:autoTitleDeleted val="0"/>
    <c:plotArea>
      <c:layout>
        <c:manualLayout>
          <c:layoutTarget val="inner"/>
          <c:xMode val="edge"/>
          <c:yMode val="edge"/>
          <c:x val="0.13092409240924091"/>
          <c:y val="0.17421721492082787"/>
          <c:w val="0.75824796652893633"/>
          <c:h val="0.5909797146529715"/>
        </c:manualLayout>
      </c:layout>
      <c:barChart>
        <c:barDir val="col"/>
        <c:grouping val="clustered"/>
        <c:varyColors val="0"/>
        <c:ser>
          <c:idx val="0"/>
          <c:order val="1"/>
          <c:tx>
            <c:strRef>
              <c:f>Sheet1!$AK$22</c:f>
              <c:strCache>
                <c:ptCount val="1"/>
                <c:pt idx="0">
                  <c:v>実額</c:v>
                </c:pt>
              </c:strCache>
            </c:strRef>
          </c:tx>
          <c:spPr>
            <a:solidFill>
              <a:schemeClr val="accent4">
                <a:lumMod val="40000"/>
                <a:lumOff val="60000"/>
              </a:schemeClr>
            </a:solidFill>
          </c:spPr>
          <c:invertIfNegative val="0"/>
          <c:cat>
            <c:multiLvlStrRef>
              <c:f>Sheet1!$C$24:$D$44</c:f>
              <c:multiLvlStrCache>
                <c:ptCount val="21"/>
                <c:lvl>
                  <c:pt idx="0">
                    <c:v>4-6</c:v>
                  </c:pt>
                  <c:pt idx="1">
                    <c:v>7-9</c:v>
                  </c:pt>
                  <c:pt idx="2">
                    <c:v>10-12</c:v>
                  </c:pt>
                  <c:pt idx="3">
                    <c:v>1-3</c:v>
                  </c:pt>
                  <c:pt idx="4">
                    <c:v>4-6</c:v>
                  </c:pt>
                  <c:pt idx="5">
                    <c:v>7-9</c:v>
                  </c:pt>
                  <c:pt idx="6">
                    <c:v>10-12</c:v>
                  </c:pt>
                  <c:pt idx="7">
                    <c:v>1-3</c:v>
                  </c:pt>
                  <c:pt idx="8">
                    <c:v>4-6</c:v>
                  </c:pt>
                  <c:pt idx="9">
                    <c:v>7-9</c:v>
                  </c:pt>
                  <c:pt idx="10">
                    <c:v>10-12</c:v>
                  </c:pt>
                  <c:pt idx="11">
                    <c:v>1-3</c:v>
                  </c:pt>
                  <c:pt idx="12">
                    <c:v>4-6</c:v>
                  </c:pt>
                  <c:pt idx="13">
                    <c:v>7-9</c:v>
                  </c:pt>
                  <c:pt idx="14">
                    <c:v>10-12</c:v>
                  </c:pt>
                  <c:pt idx="15">
                    <c:v>1-3</c:v>
                  </c:pt>
                  <c:pt idx="16">
                    <c:v>4-6</c:v>
                  </c:pt>
                  <c:pt idx="17">
                    <c:v>7-9</c:v>
                  </c:pt>
                  <c:pt idx="18">
                    <c:v>10-12</c:v>
                  </c:pt>
                  <c:pt idx="19">
                    <c:v>1-3</c:v>
                  </c:pt>
                  <c:pt idx="20">
                    <c:v>4-6</c:v>
                  </c:pt>
                </c:lvl>
                <c:lvl>
                  <c:pt idx="0">
                    <c:v>2021</c:v>
                  </c:pt>
                  <c:pt idx="3">
                    <c:v>2022</c:v>
                  </c:pt>
                  <c:pt idx="7">
                    <c:v>2023</c:v>
                  </c:pt>
                  <c:pt idx="11">
                    <c:v>2024</c:v>
                  </c:pt>
                  <c:pt idx="15">
                    <c:v>2025</c:v>
                  </c:pt>
                  <c:pt idx="19">
                    <c:v>2026</c:v>
                  </c:pt>
                </c:lvl>
              </c:multiLvlStrCache>
            </c:multiLvlStrRef>
          </c:cat>
          <c:val>
            <c:numRef>
              <c:f>Sheet1!$AK$24:$AK$44</c:f>
              <c:numCache>
                <c:formatCode>0.0;"▲ "0.0</c:formatCode>
                <c:ptCount val="21"/>
                <c:pt idx="0">
                  <c:v>91294.9</c:v>
                </c:pt>
                <c:pt idx="1">
                  <c:v>89323.9</c:v>
                </c:pt>
                <c:pt idx="2">
                  <c:v>89629.3</c:v>
                </c:pt>
                <c:pt idx="3">
                  <c:v>93193.600000000006</c:v>
                </c:pt>
                <c:pt idx="4">
                  <c:v>94699.6</c:v>
                </c:pt>
                <c:pt idx="5">
                  <c:v>99188</c:v>
                </c:pt>
                <c:pt idx="6">
                  <c:v>98994.4</c:v>
                </c:pt>
                <c:pt idx="7">
                  <c:v>97250.9</c:v>
                </c:pt>
                <c:pt idx="8">
                  <c:v>93997.9</c:v>
                </c:pt>
                <c:pt idx="9">
                  <c:v>95202.5</c:v>
                </c:pt>
                <c:pt idx="10">
                  <c:v>97860.7</c:v>
                </c:pt>
                <c:pt idx="11">
                  <c:v>94371.8</c:v>
                </c:pt>
                <c:pt idx="12">
                  <c:v>97575.8</c:v>
                </c:pt>
                <c:pt idx="13">
                  <c:v>100440.4</c:v>
                </c:pt>
                <c:pt idx="14">
                  <c:v>98453.9</c:v>
                </c:pt>
                <c:pt idx="15">
                  <c:v>100468.5</c:v>
                </c:pt>
                <c:pt idx="16">
                  <c:v>102231.2</c:v>
                </c:pt>
                <c:pt idx="17">
                  <c:v>101645.2</c:v>
                </c:pt>
                <c:pt idx="18">
                  <c:v>101494.9</c:v>
                </c:pt>
                <c:pt idx="19">
                  <c:v>101774</c:v>
                </c:pt>
                <c:pt idx="20">
                  <c:v>100207.4</c:v>
                </c:pt>
              </c:numCache>
            </c:numRef>
          </c:val>
          <c:extLst>
            <c:ext xmlns:c16="http://schemas.microsoft.com/office/drawing/2014/chart" uri="{C3380CC4-5D6E-409C-BE32-E72D297353CC}">
              <c16:uniqueId val="{00000000-2FFC-4883-B1CB-B37DD8C9D196}"/>
            </c:ext>
          </c:extLst>
        </c:ser>
        <c:dLbls>
          <c:showLegendKey val="0"/>
          <c:showVal val="0"/>
          <c:showCatName val="0"/>
          <c:showSerName val="0"/>
          <c:showPercent val="0"/>
          <c:showBubbleSize val="0"/>
        </c:dLbls>
        <c:gapWidth val="32"/>
        <c:axId val="514767112"/>
        <c:axId val="514766032"/>
      </c:barChart>
      <c:lineChart>
        <c:grouping val="standard"/>
        <c:varyColors val="0"/>
        <c:ser>
          <c:idx val="1"/>
          <c:order val="0"/>
          <c:tx>
            <c:strRef>
              <c:f>Sheet1!$AJ$22</c:f>
              <c:strCache>
                <c:ptCount val="1"/>
                <c:pt idx="0">
                  <c:v>前期比</c:v>
                </c:pt>
              </c:strCache>
            </c:strRef>
          </c:tx>
          <c:spPr>
            <a:ln>
              <a:solidFill>
                <a:schemeClr val="tx1"/>
              </a:solidFill>
            </a:ln>
          </c:spPr>
          <c:marker>
            <c:symbol val="circle"/>
            <c:size val="5"/>
            <c:spPr>
              <a:solidFill>
                <a:schemeClr val="bg1"/>
              </a:solidFill>
              <a:ln>
                <a:solidFill>
                  <a:schemeClr val="tx1"/>
                </a:solidFill>
              </a:ln>
            </c:spPr>
          </c:marker>
          <c:cat>
            <c:multiLvlStrRef>
              <c:f>[1]GDP!$I$26:$J$46</c:f>
              <c:multiLvlStrCache>
                <c:ptCount val="21"/>
                <c:lvl>
                  <c:pt idx="0">
                    <c:v>4-6</c:v>
                  </c:pt>
                  <c:pt idx="1">
                    <c:v>7-9</c:v>
                  </c:pt>
                  <c:pt idx="2">
                    <c:v>10-12</c:v>
                  </c:pt>
                  <c:pt idx="3">
                    <c:v>1-3</c:v>
                  </c:pt>
                  <c:pt idx="4">
                    <c:v>4-6</c:v>
                  </c:pt>
                  <c:pt idx="5">
                    <c:v>7-9</c:v>
                  </c:pt>
                  <c:pt idx="6">
                    <c:v>10-12</c:v>
                  </c:pt>
                  <c:pt idx="7">
                    <c:v>1-3</c:v>
                  </c:pt>
                  <c:pt idx="8">
                    <c:v>4-6</c:v>
                  </c:pt>
                  <c:pt idx="9">
                    <c:v>7-9</c:v>
                  </c:pt>
                  <c:pt idx="10">
                    <c:v>10-12</c:v>
                  </c:pt>
                  <c:pt idx="11">
                    <c:v>1-3</c:v>
                  </c:pt>
                  <c:pt idx="12">
                    <c:v>4-6</c:v>
                  </c:pt>
                  <c:pt idx="13">
                    <c:v>7-9</c:v>
                  </c:pt>
                  <c:pt idx="14">
                    <c:v>10-12</c:v>
                  </c:pt>
                  <c:pt idx="15">
                    <c:v>1-3</c:v>
                  </c:pt>
                  <c:pt idx="16">
                    <c:v>4-6</c:v>
                  </c:pt>
                  <c:pt idx="17">
                    <c:v>7-9</c:v>
                  </c:pt>
                  <c:pt idx="18">
                    <c:v>10-12</c:v>
                  </c:pt>
                  <c:pt idx="19">
                    <c:v>1-3</c:v>
                  </c:pt>
                  <c:pt idx="20">
                    <c:v>4-6</c:v>
                  </c:pt>
                </c:lvl>
                <c:lvl>
                  <c:pt idx="0">
                    <c:v>2021</c:v>
                  </c:pt>
                  <c:pt idx="3">
                    <c:v>2022</c:v>
                  </c:pt>
                  <c:pt idx="7">
                    <c:v>2023</c:v>
                  </c:pt>
                  <c:pt idx="11">
                    <c:v>2024</c:v>
                  </c:pt>
                  <c:pt idx="15">
                    <c:v>2025</c:v>
                  </c:pt>
                  <c:pt idx="19">
                    <c:v>2026</c:v>
                  </c:pt>
                </c:lvl>
              </c:multiLvlStrCache>
            </c:multiLvlStrRef>
          </c:cat>
          <c:val>
            <c:numRef>
              <c:f>Sheet1!$AJ$24:$AJ$44</c:f>
              <c:numCache>
                <c:formatCode>0.0;"▲ "0.0</c:formatCode>
                <c:ptCount val="21"/>
                <c:pt idx="0">
                  <c:v>4.8</c:v>
                </c:pt>
                <c:pt idx="1">
                  <c:v>-2.2000000000000002</c:v>
                </c:pt>
                <c:pt idx="2">
                  <c:v>0.3</c:v>
                </c:pt>
                <c:pt idx="3">
                  <c:v>4</c:v>
                </c:pt>
                <c:pt idx="4">
                  <c:v>1.6</c:v>
                </c:pt>
                <c:pt idx="5">
                  <c:v>4.7</c:v>
                </c:pt>
                <c:pt idx="6">
                  <c:v>-0.2</c:v>
                </c:pt>
                <c:pt idx="7">
                  <c:v>-1.8</c:v>
                </c:pt>
                <c:pt idx="8">
                  <c:v>-3.3</c:v>
                </c:pt>
                <c:pt idx="9">
                  <c:v>1.3</c:v>
                </c:pt>
                <c:pt idx="10">
                  <c:v>2.8</c:v>
                </c:pt>
                <c:pt idx="11">
                  <c:v>-3.6</c:v>
                </c:pt>
                <c:pt idx="12">
                  <c:v>3.4</c:v>
                </c:pt>
                <c:pt idx="13">
                  <c:v>2.9</c:v>
                </c:pt>
                <c:pt idx="14">
                  <c:v>-2</c:v>
                </c:pt>
                <c:pt idx="15">
                  <c:v>2</c:v>
                </c:pt>
                <c:pt idx="16">
                  <c:v>1.8</c:v>
                </c:pt>
                <c:pt idx="17">
                  <c:v>-0.6</c:v>
                </c:pt>
                <c:pt idx="18">
                  <c:v>-0.1</c:v>
                </c:pt>
                <c:pt idx="19">
                  <c:v>0.3</c:v>
                </c:pt>
                <c:pt idx="20">
                  <c:v>-1.5</c:v>
                </c:pt>
              </c:numCache>
            </c:numRef>
          </c:val>
          <c:smooth val="0"/>
          <c:extLst>
            <c:ext xmlns:c16="http://schemas.microsoft.com/office/drawing/2014/chart" uri="{C3380CC4-5D6E-409C-BE32-E72D297353CC}">
              <c16:uniqueId val="{00000001-2FFC-4883-B1CB-B37DD8C9D196}"/>
            </c:ext>
          </c:extLst>
        </c:ser>
        <c:dLbls>
          <c:showLegendKey val="0"/>
          <c:showVal val="0"/>
          <c:showCatName val="0"/>
          <c:showSerName val="0"/>
          <c:showPercent val="0"/>
          <c:showBubbleSize val="0"/>
        </c:dLbls>
        <c:marker val="1"/>
        <c:smooth val="0"/>
        <c:axId val="552120968"/>
        <c:axId val="552111784"/>
      </c:lineChart>
      <c:catAx>
        <c:axId val="552120968"/>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11784"/>
        <c:crosses val="autoZero"/>
        <c:auto val="1"/>
        <c:lblAlgn val="ctr"/>
        <c:lblOffset val="100"/>
        <c:noMultiLvlLbl val="0"/>
      </c:catAx>
      <c:valAx>
        <c:axId val="552111784"/>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552120968"/>
        <c:crosses val="autoZero"/>
        <c:crossBetween val="between"/>
      </c:valAx>
      <c:valAx>
        <c:axId val="514766032"/>
        <c:scaling>
          <c:orientation val="minMax"/>
          <c:max val="120000"/>
          <c:min val="40000"/>
        </c:scaling>
        <c:delete val="0"/>
        <c:axPos val="r"/>
        <c:title>
          <c:tx>
            <c:rich>
              <a:bodyPr rot="0" vert="horz"/>
              <a:lstStyle/>
              <a:p>
                <a:pPr>
                  <a:defRPr/>
                </a:pPr>
                <a:r>
                  <a:rPr lang="ja-JP" altLang="en-US"/>
                  <a:t>兆円</a:t>
                </a:r>
              </a:p>
            </c:rich>
          </c:tx>
          <c:layout>
            <c:manualLayout>
              <c:xMode val="edge"/>
              <c:yMode val="edge"/>
              <c:x val="0.89903466863940529"/>
              <c:y val="7.1354148389026248E-2"/>
            </c:manualLayout>
          </c:layout>
          <c:overlay val="0"/>
        </c:title>
        <c:numFmt formatCode="0.0;&quot;▲ &quot;0.0" sourceLinked="1"/>
        <c:majorTickMark val="out"/>
        <c:minorTickMark val="none"/>
        <c:tickLblPos val="nextTo"/>
        <c:crossAx val="514767112"/>
        <c:crosses val="max"/>
        <c:crossBetween val="between"/>
        <c:dispUnits>
          <c:builtInUnit val="thousands"/>
          <c:dispUnitsLbl/>
        </c:dispUnits>
      </c:valAx>
      <c:catAx>
        <c:axId val="514767112"/>
        <c:scaling>
          <c:orientation val="minMax"/>
        </c:scaling>
        <c:delete val="1"/>
        <c:axPos val="b"/>
        <c:numFmt formatCode="General" sourceLinked="1"/>
        <c:majorTickMark val="out"/>
        <c:minorTickMark val="none"/>
        <c:tickLblPos val="nextTo"/>
        <c:crossAx val="514766032"/>
        <c:crosses val="autoZero"/>
        <c:auto val="1"/>
        <c:lblAlgn val="ctr"/>
        <c:lblOffset val="100"/>
        <c:noMultiLvlLbl val="0"/>
      </c:catAx>
      <c:spPr>
        <a:noFill/>
        <a:ln>
          <a:noFill/>
        </a:ln>
        <a:effectLst/>
      </c:spPr>
    </c:plotArea>
    <c:legend>
      <c:legendPos val="b"/>
      <c:layout>
        <c:manualLayout>
          <c:xMode val="edge"/>
          <c:yMode val="edge"/>
          <c:x val="0.10355946539473311"/>
          <c:y val="9.9185126501199206E-2"/>
          <c:w val="0.76388202774479885"/>
          <c:h val="8.2529464638837952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827809</xdr:colOff>
      <xdr:row>4</xdr:row>
      <xdr:rowOff>67541</xdr:rowOff>
    </xdr:from>
    <xdr:to>
      <xdr:col>11</xdr:col>
      <xdr:colOff>429491</xdr:colOff>
      <xdr:row>18</xdr:row>
      <xdr:rowOff>168234</xdr:rowOff>
    </xdr:to>
    <xdr:graphicFrame macro="">
      <xdr:nvGraphicFramePr>
        <xdr:cNvPr id="7" name="グラフ 6">
          <a:extLst>
            <a:ext uri="{FF2B5EF4-FFF2-40B4-BE49-F238E27FC236}">
              <a16:creationId xmlns:a16="http://schemas.microsoft.com/office/drawing/2014/main" id="{850C3A1D-7F83-47F9-875A-0A1C835795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131108</xdr:colOff>
      <xdr:row>4</xdr:row>
      <xdr:rowOff>12327</xdr:rowOff>
    </xdr:from>
    <xdr:to>
      <xdr:col>29</xdr:col>
      <xdr:colOff>621927</xdr:colOff>
      <xdr:row>18</xdr:row>
      <xdr:rowOff>111579</xdr:rowOff>
    </xdr:to>
    <xdr:graphicFrame macro="">
      <xdr:nvGraphicFramePr>
        <xdr:cNvPr id="2" name="グラフ 1">
          <a:extLst>
            <a:ext uri="{FF2B5EF4-FFF2-40B4-BE49-F238E27FC236}">
              <a16:creationId xmlns:a16="http://schemas.microsoft.com/office/drawing/2014/main" id="{959CA3C8-6A50-404C-9C3B-B79A5C2522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817418</xdr:colOff>
      <xdr:row>4</xdr:row>
      <xdr:rowOff>27709</xdr:rowOff>
    </xdr:from>
    <xdr:to>
      <xdr:col>24</xdr:col>
      <xdr:colOff>407691</xdr:colOff>
      <xdr:row>18</xdr:row>
      <xdr:rowOff>126961</xdr:rowOff>
    </xdr:to>
    <xdr:graphicFrame macro="">
      <xdr:nvGraphicFramePr>
        <xdr:cNvPr id="6" name="グラフ 5">
          <a:extLst>
            <a:ext uri="{FF2B5EF4-FFF2-40B4-BE49-F238E27FC236}">
              <a16:creationId xmlns:a16="http://schemas.microsoft.com/office/drawing/2014/main" id="{FDE9322E-F01F-4066-9CDC-521EB17546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346364</xdr:colOff>
      <xdr:row>4</xdr:row>
      <xdr:rowOff>13854</xdr:rowOff>
    </xdr:from>
    <xdr:to>
      <xdr:col>34</xdr:col>
      <xdr:colOff>837183</xdr:colOff>
      <xdr:row>18</xdr:row>
      <xdr:rowOff>113106</xdr:rowOff>
    </xdr:to>
    <xdr:graphicFrame macro="">
      <xdr:nvGraphicFramePr>
        <xdr:cNvPr id="8" name="グラフ 7">
          <a:extLst>
            <a:ext uri="{FF2B5EF4-FFF2-40B4-BE49-F238E27FC236}">
              <a16:creationId xmlns:a16="http://schemas.microsoft.com/office/drawing/2014/main" id="{7D289895-3406-4A9F-BEEC-8172CDC420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35</xdr:col>
      <xdr:colOff>332509</xdr:colOff>
      <xdr:row>4</xdr:row>
      <xdr:rowOff>13855</xdr:rowOff>
    </xdr:from>
    <xdr:to>
      <xdr:col>39</xdr:col>
      <xdr:colOff>823328</xdr:colOff>
      <xdr:row>18</xdr:row>
      <xdr:rowOff>113107</xdr:rowOff>
    </xdr:to>
    <xdr:graphicFrame macro="">
      <xdr:nvGraphicFramePr>
        <xdr:cNvPr id="9" name="グラフ 8">
          <a:extLst>
            <a:ext uri="{FF2B5EF4-FFF2-40B4-BE49-F238E27FC236}">
              <a16:creationId xmlns:a16="http://schemas.microsoft.com/office/drawing/2014/main" id="{78ADE320-6A87-4C45-A428-B7F3A0DE31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12525;&#12540;&#12459;&#12523;\&#12487;&#12473;&#12463;&#12488;&#12483;&#12503;\&#32113;&#35336;&#12464;&#12521;&#12501;&#12395;&#12388;&#12356;&#12390;\GDP\e02GDP.xlsx" TargetMode="External"/><Relationship Id="rId1" Type="http://schemas.openxmlformats.org/officeDocument/2006/relationships/externalLinkPath" Target="file:///S:\&#12525;&#12540;&#12459;&#12523;\&#12487;&#12473;&#12463;&#12488;&#12483;&#12503;\&#32113;&#35336;&#12464;&#12521;&#12501;&#12395;&#12388;&#12356;&#12390;\GDP\e02GD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DP"/>
      <sheetName val="GDP(中島編集) (需要項目)"/>
      <sheetName val="年率寄与度"/>
      <sheetName val="前期比"/>
      <sheetName val="前期比寄与度"/>
      <sheetName val="Sheet1"/>
      <sheetName val="画像用"/>
      <sheetName val="Sheet2"/>
      <sheetName val="Sheet2 (2)"/>
      <sheetName val="Sheet4"/>
    </sheetNames>
    <sheetDataSet>
      <sheetData sheetId="0">
        <row r="26">
          <cell r="I26">
            <v>2021</v>
          </cell>
          <cell r="J26" t="str">
            <v>4-6</v>
          </cell>
        </row>
        <row r="27">
          <cell r="I27" t="str">
            <v/>
          </cell>
          <cell r="J27" t="str">
            <v>7-9</v>
          </cell>
        </row>
        <row r="28">
          <cell r="I28" t="str">
            <v/>
          </cell>
          <cell r="J28" t="str">
            <v>10-12</v>
          </cell>
        </row>
        <row r="29">
          <cell r="I29">
            <v>2022</v>
          </cell>
          <cell r="J29" t="str">
            <v>1-3</v>
          </cell>
        </row>
        <row r="30">
          <cell r="I30" t="str">
            <v/>
          </cell>
          <cell r="J30" t="str">
            <v>4-6</v>
          </cell>
        </row>
        <row r="31">
          <cell r="I31" t="str">
            <v/>
          </cell>
          <cell r="J31" t="str">
            <v>7-9</v>
          </cell>
        </row>
        <row r="32">
          <cell r="I32" t="str">
            <v/>
          </cell>
          <cell r="J32" t="str">
            <v>10-12</v>
          </cell>
        </row>
        <row r="33">
          <cell r="I33">
            <v>2023</v>
          </cell>
          <cell r="J33" t="str">
            <v>1-3</v>
          </cell>
        </row>
        <row r="34">
          <cell r="I34" t="str">
            <v/>
          </cell>
          <cell r="J34" t="str">
            <v>4-6</v>
          </cell>
        </row>
        <row r="35">
          <cell r="I35" t="str">
            <v/>
          </cell>
          <cell r="J35" t="str">
            <v>7-9</v>
          </cell>
        </row>
        <row r="36">
          <cell r="I36" t="str">
            <v/>
          </cell>
          <cell r="J36" t="str">
            <v>10-12</v>
          </cell>
        </row>
        <row r="37">
          <cell r="I37">
            <v>2024</v>
          </cell>
          <cell r="J37" t="str">
            <v>1-3</v>
          </cell>
        </row>
        <row r="38">
          <cell r="I38" t="str">
            <v/>
          </cell>
          <cell r="J38" t="str">
            <v>4-6</v>
          </cell>
        </row>
        <row r="39">
          <cell r="I39" t="str">
            <v/>
          </cell>
          <cell r="J39" t="str">
            <v>7-9</v>
          </cell>
        </row>
        <row r="40">
          <cell r="I40" t="str">
            <v/>
          </cell>
          <cell r="J40" t="str">
            <v>10-12</v>
          </cell>
        </row>
        <row r="41">
          <cell r="I41">
            <v>2025</v>
          </cell>
          <cell r="J41" t="str">
            <v>1-3</v>
          </cell>
        </row>
        <row r="42">
          <cell r="I42" t="str">
            <v/>
          </cell>
          <cell r="J42" t="str">
            <v>4-6</v>
          </cell>
        </row>
        <row r="43">
          <cell r="I43" t="str">
            <v/>
          </cell>
          <cell r="J43" t="str">
            <v>7-9</v>
          </cell>
        </row>
        <row r="44">
          <cell r="I44" t="str">
            <v/>
          </cell>
          <cell r="J44" t="str">
            <v>10-12</v>
          </cell>
        </row>
        <row r="45">
          <cell r="I45">
            <v>2026</v>
          </cell>
          <cell r="J45" t="str">
            <v>1-3</v>
          </cell>
        </row>
        <row r="46">
          <cell r="I46" t="str">
            <v/>
          </cell>
          <cell r="J46" t="str">
            <v>4-6</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db.co.jp/service/corporate_data/e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2882C-5FE3-4F65-BDB3-C139E4623055}">
  <dimension ref="B2:AR84"/>
  <sheetViews>
    <sheetView tabSelected="1" zoomScale="70" zoomScaleNormal="70" workbookViewId="0">
      <pane ySplit="21" topLeftCell="A34" activePane="bottomLeft" state="frozen"/>
      <selection pane="bottomLeft"/>
    </sheetView>
  </sheetViews>
  <sheetFormatPr defaultRowHeight="18.75" x14ac:dyDescent="0.4"/>
  <cols>
    <col min="1" max="1" width="4.125" customWidth="1"/>
    <col min="2" max="2" width="11" customWidth="1"/>
    <col min="3" max="3" width="11" bestFit="1" customWidth="1"/>
    <col min="4" max="4" width="11" customWidth="1"/>
    <col min="5" max="5" width="10.375" customWidth="1"/>
    <col min="7" max="8" width="11" customWidth="1"/>
    <col min="9" max="9" width="14.125" bestFit="1" customWidth="1"/>
    <col min="10" max="13" width="11.25" customWidth="1"/>
    <col min="14" max="15" width="14.125" bestFit="1" customWidth="1"/>
    <col min="16" max="16" width="11.25" customWidth="1"/>
    <col min="17" max="17" width="15.75" bestFit="1" customWidth="1"/>
    <col min="18" max="23" width="11.25" customWidth="1"/>
    <col min="24" max="42" width="11" customWidth="1"/>
  </cols>
  <sheetData>
    <row r="2" spans="2:2" ht="19.5" x14ac:dyDescent="0.4">
      <c r="B2" s="9" t="s">
        <v>1</v>
      </c>
    </row>
    <row r="3" spans="2:2" x14ac:dyDescent="0.4">
      <c r="B3" t="s">
        <v>0</v>
      </c>
    </row>
    <row r="20" spans="2:44" ht="20.45" customHeight="1" x14ac:dyDescent="0.4">
      <c r="G20" s="4"/>
      <c r="X20" s="15"/>
    </row>
    <row r="21" spans="2:44" x14ac:dyDescent="0.4">
      <c r="B21" s="13"/>
      <c r="C21" s="13"/>
      <c r="D21" s="13"/>
      <c r="E21" s="31" t="s">
        <v>9</v>
      </c>
      <c r="F21" s="32"/>
      <c r="G21" s="33" t="s">
        <v>10</v>
      </c>
      <c r="H21" s="33" t="s">
        <v>11</v>
      </c>
      <c r="I21" s="33" t="s">
        <v>22</v>
      </c>
      <c r="J21" s="33" t="s">
        <v>18</v>
      </c>
      <c r="K21" s="33" t="s">
        <v>23</v>
      </c>
      <c r="L21" s="33" t="s">
        <v>26</v>
      </c>
      <c r="M21" s="33" t="s">
        <v>12</v>
      </c>
      <c r="N21" s="33" t="s">
        <v>24</v>
      </c>
      <c r="O21" s="33" t="s">
        <v>25</v>
      </c>
      <c r="P21" s="33" t="s">
        <v>27</v>
      </c>
      <c r="Q21" s="33" t="s">
        <v>28</v>
      </c>
      <c r="R21" s="33" t="s">
        <v>16</v>
      </c>
      <c r="S21" s="34" t="s">
        <v>19</v>
      </c>
      <c r="T21" s="22"/>
      <c r="U21" s="18" t="s">
        <v>30</v>
      </c>
      <c r="V21" s="19"/>
      <c r="W21" s="19"/>
      <c r="X21" s="59" t="s">
        <v>31</v>
      </c>
      <c r="Y21" s="19"/>
      <c r="Z21" s="26"/>
      <c r="AA21" s="19" t="s">
        <v>34</v>
      </c>
      <c r="AB21" s="19"/>
      <c r="AC21" s="19"/>
      <c r="AD21" s="25" t="s">
        <v>32</v>
      </c>
      <c r="AE21" s="19"/>
      <c r="AF21" s="26"/>
      <c r="AG21" s="19" t="s">
        <v>33</v>
      </c>
      <c r="AH21" s="19"/>
      <c r="AI21" s="19"/>
      <c r="AJ21" s="25" t="s">
        <v>35</v>
      </c>
      <c r="AK21" s="19"/>
      <c r="AL21" s="20"/>
      <c r="AM21" s="56"/>
      <c r="AN21" s="56"/>
      <c r="AO21" s="56"/>
      <c r="AP21" s="56"/>
      <c r="AQ21" s="5"/>
      <c r="AR21" s="5"/>
    </row>
    <row r="22" spans="2:44" x14ac:dyDescent="0.4">
      <c r="B22" s="13"/>
      <c r="C22" s="16"/>
      <c r="D22" s="16"/>
      <c r="E22" s="35" t="s">
        <v>13</v>
      </c>
      <c r="F22" s="36" t="s">
        <v>17</v>
      </c>
      <c r="G22" s="22"/>
      <c r="H22" s="22" t="s">
        <v>21</v>
      </c>
      <c r="I22" s="22" t="s">
        <v>21</v>
      </c>
      <c r="J22" s="22" t="s">
        <v>21</v>
      </c>
      <c r="K22" s="22" t="s">
        <v>21</v>
      </c>
      <c r="L22" s="22" t="s">
        <v>21</v>
      </c>
      <c r="M22" s="22" t="s">
        <v>21</v>
      </c>
      <c r="N22" s="22" t="s">
        <v>21</v>
      </c>
      <c r="O22" s="22" t="s">
        <v>21</v>
      </c>
      <c r="P22" s="22" t="s">
        <v>21</v>
      </c>
      <c r="Q22" s="22" t="s">
        <v>21</v>
      </c>
      <c r="R22" s="22" t="s">
        <v>21</v>
      </c>
      <c r="S22" s="37" t="s">
        <v>21</v>
      </c>
      <c r="T22" s="22"/>
      <c r="U22" s="21" t="s">
        <v>36</v>
      </c>
      <c r="V22" s="22" t="s">
        <v>37</v>
      </c>
      <c r="W22" s="22" t="s">
        <v>38</v>
      </c>
      <c r="X22" s="27" t="s">
        <v>36</v>
      </c>
      <c r="Y22" s="22" t="s">
        <v>37</v>
      </c>
      <c r="Z22" s="28" t="s">
        <v>38</v>
      </c>
      <c r="AA22" s="22" t="s">
        <v>36</v>
      </c>
      <c r="AB22" s="22" t="s">
        <v>37</v>
      </c>
      <c r="AC22" s="22" t="s">
        <v>38</v>
      </c>
      <c r="AD22" s="27" t="s">
        <v>36</v>
      </c>
      <c r="AE22" s="22" t="s">
        <v>37</v>
      </c>
      <c r="AF22" s="28" t="s">
        <v>38</v>
      </c>
      <c r="AG22" s="22" t="s">
        <v>36</v>
      </c>
      <c r="AH22" s="22" t="s">
        <v>37</v>
      </c>
      <c r="AI22" s="22" t="s">
        <v>39</v>
      </c>
      <c r="AJ22" s="27" t="s">
        <v>36</v>
      </c>
      <c r="AK22" s="22" t="s">
        <v>37</v>
      </c>
      <c r="AL22" s="37" t="s">
        <v>38</v>
      </c>
      <c r="AM22" s="22"/>
      <c r="AN22" s="22"/>
      <c r="AO22" s="22"/>
      <c r="AP22" s="22"/>
      <c r="AQ22" s="5"/>
      <c r="AR22" s="5"/>
    </row>
    <row r="23" spans="2:44" x14ac:dyDescent="0.4">
      <c r="B23" s="14" t="s">
        <v>29</v>
      </c>
      <c r="C23" s="13"/>
      <c r="D23" s="17"/>
      <c r="E23" s="38" t="s">
        <v>14</v>
      </c>
      <c r="F23" s="39" t="s">
        <v>14</v>
      </c>
      <c r="G23" s="24" t="s">
        <v>15</v>
      </c>
      <c r="H23" s="24" t="s">
        <v>20</v>
      </c>
      <c r="I23" s="24" t="s">
        <v>20</v>
      </c>
      <c r="J23" s="24" t="s">
        <v>20</v>
      </c>
      <c r="K23" s="24" t="s">
        <v>20</v>
      </c>
      <c r="L23" s="24" t="s">
        <v>20</v>
      </c>
      <c r="M23" s="24" t="s">
        <v>20</v>
      </c>
      <c r="N23" s="24" t="s">
        <v>20</v>
      </c>
      <c r="O23" s="24" t="s">
        <v>20</v>
      </c>
      <c r="P23" s="24" t="s">
        <v>20</v>
      </c>
      <c r="Q23" s="24" t="s">
        <v>20</v>
      </c>
      <c r="R23" s="24" t="s">
        <v>20</v>
      </c>
      <c r="S23" s="40" t="s">
        <v>20</v>
      </c>
      <c r="T23" s="24"/>
      <c r="U23" s="23" t="s">
        <v>40</v>
      </c>
      <c r="V23" s="24" t="s">
        <v>41</v>
      </c>
      <c r="W23" s="24" t="s">
        <v>42</v>
      </c>
      <c r="X23" s="29" t="s">
        <v>40</v>
      </c>
      <c r="Y23" s="24" t="s">
        <v>41</v>
      </c>
      <c r="Z23" s="30" t="s">
        <v>42</v>
      </c>
      <c r="AA23" s="24" t="s">
        <v>40</v>
      </c>
      <c r="AB23" s="24" t="s">
        <v>41</v>
      </c>
      <c r="AC23" s="24" t="s">
        <v>42</v>
      </c>
      <c r="AD23" s="29" t="s">
        <v>40</v>
      </c>
      <c r="AE23" s="24" t="s">
        <v>41</v>
      </c>
      <c r="AF23" s="30" t="s">
        <v>42</v>
      </c>
      <c r="AG23" s="24" t="s">
        <v>40</v>
      </c>
      <c r="AH23" s="24" t="s">
        <v>41</v>
      </c>
      <c r="AI23" s="24" t="s">
        <v>42</v>
      </c>
      <c r="AJ23" s="29" t="s">
        <v>40</v>
      </c>
      <c r="AK23" s="24" t="s">
        <v>41</v>
      </c>
      <c r="AL23" s="40" t="s">
        <v>42</v>
      </c>
      <c r="AM23" s="24"/>
      <c r="AN23" s="24"/>
      <c r="AO23" s="24"/>
      <c r="AP23" s="24"/>
      <c r="AQ23" s="5"/>
      <c r="AR23" s="5"/>
    </row>
    <row r="24" spans="2:44" x14ac:dyDescent="0.4">
      <c r="B24" s="51">
        <v>44373</v>
      </c>
      <c r="C24" s="52">
        <f>YEAR(B24)</f>
        <v>2021</v>
      </c>
      <c r="D24" s="53" t="str">
        <f>MONTH(B24)-2 &amp; "-" &amp; MONTH(B24)</f>
        <v>4-6</v>
      </c>
      <c r="E24" s="41">
        <v>2.4</v>
      </c>
      <c r="F24" s="42">
        <v>0.6</v>
      </c>
      <c r="G24" s="54">
        <v>574127.19999999995</v>
      </c>
      <c r="H24" s="45">
        <v>2</v>
      </c>
      <c r="I24" s="45">
        <v>1.2</v>
      </c>
      <c r="J24" s="45">
        <v>0</v>
      </c>
      <c r="K24" s="45">
        <v>0.7</v>
      </c>
      <c r="L24" s="45">
        <v>0</v>
      </c>
      <c r="M24" s="45">
        <v>1.7</v>
      </c>
      <c r="N24" s="45">
        <v>2.2000000000000002</v>
      </c>
      <c r="O24" s="45">
        <v>-0.4</v>
      </c>
      <c r="P24" s="45">
        <v>0</v>
      </c>
      <c r="Q24" s="45">
        <v>-1.3</v>
      </c>
      <c r="R24" s="45">
        <v>1.6</v>
      </c>
      <c r="S24" s="46">
        <v>-2.9</v>
      </c>
      <c r="T24" s="45"/>
      <c r="U24" s="41">
        <v>0.6</v>
      </c>
      <c r="V24" s="45">
        <v>298648.8</v>
      </c>
      <c r="W24" s="45">
        <v>0.3</v>
      </c>
      <c r="X24" s="49">
        <v>1</v>
      </c>
      <c r="Y24" s="45">
        <v>100368.2</v>
      </c>
      <c r="Z24" s="60">
        <v>0.2</v>
      </c>
      <c r="AA24" s="45">
        <v>0.2</v>
      </c>
      <c r="AB24" s="45">
        <v>22773.200000000001</v>
      </c>
      <c r="AC24" s="42">
        <v>0</v>
      </c>
      <c r="AD24" s="49">
        <v>2.7</v>
      </c>
      <c r="AE24" s="45">
        <v>118058.7</v>
      </c>
      <c r="AF24" s="60">
        <v>0.5</v>
      </c>
      <c r="AG24" s="45">
        <v>2.5</v>
      </c>
      <c r="AH24" s="45">
        <v>94694.9</v>
      </c>
      <c r="AI24" s="42">
        <v>0.4</v>
      </c>
      <c r="AJ24" s="49">
        <v>4.8</v>
      </c>
      <c r="AK24" s="45">
        <v>91294.9</v>
      </c>
      <c r="AL24" s="57">
        <v>-0.7</v>
      </c>
      <c r="AM24" s="45"/>
      <c r="AN24" s="45"/>
      <c r="AO24" s="54"/>
      <c r="AP24" s="45"/>
      <c r="AQ24" s="5"/>
      <c r="AR24" s="5"/>
    </row>
    <row r="25" spans="2:44" x14ac:dyDescent="0.4">
      <c r="B25" s="51">
        <v>44465</v>
      </c>
      <c r="C25" s="52" t="str">
        <f>IF(MONTH(B25)=3,YEAR(B25),"")</f>
        <v/>
      </c>
      <c r="D25" s="53" t="str">
        <f t="shared" ref="D25:D44" si="0">MONTH(B25)-2 &amp; "-" &amp; MONTH(B25)</f>
        <v>7-9</v>
      </c>
      <c r="E25" s="41">
        <v>-0.8</v>
      </c>
      <c r="F25" s="42">
        <v>-0.2</v>
      </c>
      <c r="G25" s="54">
        <v>572934.30000000005</v>
      </c>
      <c r="H25" s="45">
        <v>-1.8</v>
      </c>
      <c r="I25" s="45">
        <v>-2</v>
      </c>
      <c r="J25" s="45">
        <v>-0.1</v>
      </c>
      <c r="K25" s="45">
        <v>-0.9</v>
      </c>
      <c r="L25" s="45">
        <v>1.2</v>
      </c>
      <c r="M25" s="45">
        <v>0.1</v>
      </c>
      <c r="N25" s="45">
        <v>0.5</v>
      </c>
      <c r="O25" s="45">
        <v>-0.4</v>
      </c>
      <c r="P25" s="45">
        <v>0</v>
      </c>
      <c r="Q25" s="45">
        <v>0.9</v>
      </c>
      <c r="R25" s="45">
        <v>-0.5</v>
      </c>
      <c r="S25" s="46">
        <v>1.4</v>
      </c>
      <c r="T25" s="45"/>
      <c r="U25" s="41">
        <v>-0.9</v>
      </c>
      <c r="V25" s="45">
        <v>295824.8</v>
      </c>
      <c r="W25" s="45">
        <v>-0.5</v>
      </c>
      <c r="X25" s="49">
        <v>-1.3</v>
      </c>
      <c r="Y25" s="45">
        <v>99027.6</v>
      </c>
      <c r="Z25" s="60">
        <v>-0.2</v>
      </c>
      <c r="AA25" s="45">
        <v>-0.9</v>
      </c>
      <c r="AB25" s="45">
        <v>22569.9</v>
      </c>
      <c r="AC25" s="42">
        <v>0</v>
      </c>
      <c r="AD25" s="49">
        <v>0.6</v>
      </c>
      <c r="AE25" s="45">
        <v>118749.4</v>
      </c>
      <c r="AF25" s="60">
        <v>0.1</v>
      </c>
      <c r="AG25" s="45">
        <v>-0.8</v>
      </c>
      <c r="AH25" s="45">
        <v>93977.8</v>
      </c>
      <c r="AI25" s="42">
        <v>-0.1</v>
      </c>
      <c r="AJ25" s="49">
        <v>-2.2000000000000002</v>
      </c>
      <c r="AK25" s="45">
        <v>89323.9</v>
      </c>
      <c r="AL25" s="57">
        <v>0.3</v>
      </c>
      <c r="AM25" s="45"/>
      <c r="AN25" s="45"/>
      <c r="AO25" s="54"/>
      <c r="AP25" s="45"/>
      <c r="AQ25" s="5"/>
      <c r="AR25" s="5"/>
    </row>
    <row r="26" spans="2:44" x14ac:dyDescent="0.4">
      <c r="B26" s="51">
        <v>44556</v>
      </c>
      <c r="C26" s="52" t="str">
        <f t="shared" ref="C26:C44" si="1">IF(MONTH(B26)=3,YEAR(B26),"")</f>
        <v/>
      </c>
      <c r="D26" s="53" t="str">
        <f t="shared" si="0"/>
        <v>10-12</v>
      </c>
      <c r="E26" s="41">
        <v>4.8</v>
      </c>
      <c r="F26" s="42">
        <v>1.2</v>
      </c>
      <c r="G26" s="54">
        <v>579673.19999999995</v>
      </c>
      <c r="H26" s="45">
        <v>6.3</v>
      </c>
      <c r="I26" s="45">
        <v>6.2</v>
      </c>
      <c r="J26" s="45">
        <v>0</v>
      </c>
      <c r="K26" s="45">
        <v>0.1</v>
      </c>
      <c r="L26" s="45">
        <v>0</v>
      </c>
      <c r="M26" s="45">
        <v>-1</v>
      </c>
      <c r="N26" s="45">
        <v>-0.6</v>
      </c>
      <c r="O26" s="45">
        <v>-0.4</v>
      </c>
      <c r="P26" s="45">
        <v>0</v>
      </c>
      <c r="Q26" s="45">
        <v>-0.6</v>
      </c>
      <c r="R26" s="45">
        <v>-0.3</v>
      </c>
      <c r="S26" s="46">
        <v>-0.2</v>
      </c>
      <c r="T26" s="45"/>
      <c r="U26" s="41">
        <v>3</v>
      </c>
      <c r="V26" s="45">
        <v>304576.8</v>
      </c>
      <c r="W26" s="45">
        <v>1.5</v>
      </c>
      <c r="X26" s="49">
        <v>0.2</v>
      </c>
      <c r="Y26" s="45">
        <v>99199.4</v>
      </c>
      <c r="Z26" s="60">
        <v>0</v>
      </c>
      <c r="AA26" s="45">
        <v>0.2</v>
      </c>
      <c r="AB26" s="45">
        <v>22618.6</v>
      </c>
      <c r="AC26" s="42">
        <v>0</v>
      </c>
      <c r="AD26" s="49">
        <v>-0.7</v>
      </c>
      <c r="AE26" s="45">
        <v>117885</v>
      </c>
      <c r="AF26" s="60">
        <v>-0.2</v>
      </c>
      <c r="AG26" s="45">
        <v>-0.5</v>
      </c>
      <c r="AH26" s="45">
        <v>93470.1</v>
      </c>
      <c r="AI26" s="42">
        <v>-0.1</v>
      </c>
      <c r="AJ26" s="49">
        <v>0.3</v>
      </c>
      <c r="AK26" s="45">
        <v>89629.3</v>
      </c>
      <c r="AL26" s="57">
        <v>-0.1</v>
      </c>
      <c r="AM26" s="45"/>
      <c r="AN26" s="45"/>
      <c r="AO26" s="54"/>
      <c r="AP26" s="45"/>
      <c r="AQ26" s="5"/>
      <c r="AR26" s="5"/>
    </row>
    <row r="27" spans="2:44" x14ac:dyDescent="0.4">
      <c r="B27" s="51">
        <v>44646</v>
      </c>
      <c r="C27" s="52">
        <f t="shared" si="1"/>
        <v>2022</v>
      </c>
      <c r="D27" s="53" t="str">
        <f t="shared" si="0"/>
        <v>1-3</v>
      </c>
      <c r="E27" s="41">
        <v>-1.6</v>
      </c>
      <c r="F27" s="42">
        <v>-0.4</v>
      </c>
      <c r="G27" s="54">
        <v>577338.80000000005</v>
      </c>
      <c r="H27" s="45">
        <v>-0.8</v>
      </c>
      <c r="I27" s="45">
        <v>-1.7</v>
      </c>
      <c r="J27" s="45">
        <v>0</v>
      </c>
      <c r="K27" s="45">
        <v>0.4</v>
      </c>
      <c r="L27" s="45">
        <v>0.5</v>
      </c>
      <c r="M27" s="45">
        <v>-0.6</v>
      </c>
      <c r="N27" s="45">
        <v>0.4</v>
      </c>
      <c r="O27" s="45">
        <v>-1</v>
      </c>
      <c r="P27" s="45">
        <v>0</v>
      </c>
      <c r="Q27" s="45">
        <v>-0.2</v>
      </c>
      <c r="R27" s="45">
        <v>2.6</v>
      </c>
      <c r="S27" s="46">
        <v>-2.8</v>
      </c>
      <c r="T27" s="45"/>
      <c r="U27" s="41">
        <v>-0.8</v>
      </c>
      <c r="V27" s="45">
        <v>302064.59999999998</v>
      </c>
      <c r="W27" s="45">
        <v>-0.4</v>
      </c>
      <c r="X27" s="49">
        <v>0.6</v>
      </c>
      <c r="Y27" s="45">
        <v>99750.5</v>
      </c>
      <c r="Z27" s="60">
        <v>0.1</v>
      </c>
      <c r="AA27" s="45">
        <v>0.2</v>
      </c>
      <c r="AB27" s="45">
        <v>22673.599999999999</v>
      </c>
      <c r="AC27" s="42">
        <v>0</v>
      </c>
      <c r="AD27" s="49">
        <v>0.5</v>
      </c>
      <c r="AE27" s="45">
        <v>118485.9</v>
      </c>
      <c r="AF27" s="60">
        <v>0.1</v>
      </c>
      <c r="AG27" s="45">
        <v>3.8</v>
      </c>
      <c r="AH27" s="45">
        <v>96996</v>
      </c>
      <c r="AI27" s="42">
        <v>0.7</v>
      </c>
      <c r="AJ27" s="49">
        <v>4</v>
      </c>
      <c r="AK27" s="45">
        <v>93193.600000000006</v>
      </c>
      <c r="AL27" s="57">
        <v>-0.7</v>
      </c>
      <c r="AM27" s="45"/>
      <c r="AN27" s="45"/>
      <c r="AO27" s="54"/>
      <c r="AP27" s="45"/>
      <c r="AQ27" s="5"/>
      <c r="AR27" s="5"/>
    </row>
    <row r="28" spans="2:44" x14ac:dyDescent="0.4">
      <c r="B28" s="51">
        <v>44738</v>
      </c>
      <c r="C28" s="52" t="str">
        <f t="shared" si="1"/>
        <v/>
      </c>
      <c r="D28" s="53" t="str">
        <f t="shared" si="0"/>
        <v>4-6</v>
      </c>
      <c r="E28" s="41">
        <v>3.8</v>
      </c>
      <c r="F28" s="42">
        <v>0.9</v>
      </c>
      <c r="G28" s="54">
        <v>582711.69999999995</v>
      </c>
      <c r="H28" s="45">
        <v>3.9</v>
      </c>
      <c r="I28" s="45">
        <v>3.2</v>
      </c>
      <c r="J28" s="45">
        <v>-0.1</v>
      </c>
      <c r="K28" s="45">
        <v>1.8</v>
      </c>
      <c r="L28" s="45">
        <v>-1</v>
      </c>
      <c r="M28" s="45">
        <v>0.4</v>
      </c>
      <c r="N28" s="45">
        <v>0.8</v>
      </c>
      <c r="O28" s="45">
        <v>-0.4</v>
      </c>
      <c r="P28" s="45">
        <v>0.1</v>
      </c>
      <c r="Q28" s="45">
        <v>-0.7</v>
      </c>
      <c r="R28" s="45">
        <v>0.5</v>
      </c>
      <c r="S28" s="46">
        <v>-1.2</v>
      </c>
      <c r="T28" s="45"/>
      <c r="U28" s="41">
        <v>1.5</v>
      </c>
      <c r="V28" s="45">
        <v>306670</v>
      </c>
      <c r="W28" s="45">
        <v>0.8</v>
      </c>
      <c r="X28" s="49">
        <v>2.5</v>
      </c>
      <c r="Y28" s="45">
        <v>102236.7</v>
      </c>
      <c r="Z28" s="60">
        <v>0.4</v>
      </c>
      <c r="AA28" s="45">
        <v>-0.3</v>
      </c>
      <c r="AB28" s="45">
        <v>22596.5</v>
      </c>
      <c r="AC28" s="42">
        <v>0</v>
      </c>
      <c r="AD28" s="49">
        <v>0.9</v>
      </c>
      <c r="AE28" s="45">
        <v>119607.6</v>
      </c>
      <c r="AF28" s="60">
        <v>0.2</v>
      </c>
      <c r="AG28" s="45">
        <v>0.7</v>
      </c>
      <c r="AH28" s="45">
        <v>97705.5</v>
      </c>
      <c r="AI28" s="42">
        <v>0.1</v>
      </c>
      <c r="AJ28" s="49">
        <v>1.6</v>
      </c>
      <c r="AK28" s="45">
        <v>94699.6</v>
      </c>
      <c r="AL28" s="57">
        <v>-0.3</v>
      </c>
      <c r="AM28" s="45"/>
      <c r="AN28" s="45"/>
      <c r="AO28" s="54"/>
      <c r="AP28" s="45"/>
      <c r="AQ28" s="5"/>
      <c r="AR28" s="5"/>
    </row>
    <row r="29" spans="2:44" x14ac:dyDescent="0.4">
      <c r="B29" s="51">
        <v>44830</v>
      </c>
      <c r="C29" s="52" t="str">
        <f t="shared" si="1"/>
        <v/>
      </c>
      <c r="D29" s="53" t="str">
        <f t="shared" si="0"/>
        <v>7-9</v>
      </c>
      <c r="E29" s="41">
        <v>-1.1000000000000001</v>
      </c>
      <c r="F29" s="42">
        <v>-0.3</v>
      </c>
      <c r="G29" s="54">
        <v>581083.6</v>
      </c>
      <c r="H29" s="45">
        <v>1.6</v>
      </c>
      <c r="I29" s="45">
        <v>0</v>
      </c>
      <c r="J29" s="45">
        <v>0.2</v>
      </c>
      <c r="K29" s="45">
        <v>0.9</v>
      </c>
      <c r="L29" s="45">
        <v>0.5</v>
      </c>
      <c r="M29" s="45">
        <v>-0.5</v>
      </c>
      <c r="N29" s="45">
        <v>-0.5</v>
      </c>
      <c r="O29" s="45">
        <v>0.2</v>
      </c>
      <c r="P29" s="45">
        <v>-0.2</v>
      </c>
      <c r="Q29" s="45">
        <v>-2.2000000000000002</v>
      </c>
      <c r="R29" s="45">
        <v>1.3</v>
      </c>
      <c r="S29" s="46">
        <v>-3.6</v>
      </c>
      <c r="T29" s="45"/>
      <c r="U29" s="41">
        <v>0</v>
      </c>
      <c r="V29" s="45">
        <v>306711.2</v>
      </c>
      <c r="W29" s="45">
        <v>0</v>
      </c>
      <c r="X29" s="49">
        <v>1.3</v>
      </c>
      <c r="Y29" s="45">
        <v>103567.7</v>
      </c>
      <c r="Z29" s="60">
        <v>0.2</v>
      </c>
      <c r="AA29" s="45">
        <v>1.4</v>
      </c>
      <c r="AB29" s="45">
        <v>22904</v>
      </c>
      <c r="AC29" s="42">
        <v>0.1</v>
      </c>
      <c r="AD29" s="49">
        <v>-0.6</v>
      </c>
      <c r="AE29" s="45">
        <v>118940.2</v>
      </c>
      <c r="AF29" s="60">
        <v>-0.1</v>
      </c>
      <c r="AG29" s="45">
        <v>1.9</v>
      </c>
      <c r="AH29" s="45">
        <v>99536.8</v>
      </c>
      <c r="AI29" s="42">
        <v>0.3</v>
      </c>
      <c r="AJ29" s="49">
        <v>4.7</v>
      </c>
      <c r="AK29" s="45">
        <v>99188</v>
      </c>
      <c r="AL29" s="57">
        <v>-0.9</v>
      </c>
      <c r="AM29" s="45"/>
      <c r="AN29" s="45"/>
      <c r="AO29" s="54"/>
      <c r="AP29" s="45"/>
      <c r="AQ29" s="5"/>
      <c r="AR29" s="5"/>
    </row>
    <row r="30" spans="2:44" x14ac:dyDescent="0.4">
      <c r="B30" s="51">
        <v>44921</v>
      </c>
      <c r="C30" s="52" t="str">
        <f t="shared" si="1"/>
        <v/>
      </c>
      <c r="D30" s="53" t="str">
        <f t="shared" si="0"/>
        <v>10-12</v>
      </c>
      <c r="E30" s="41">
        <v>2</v>
      </c>
      <c r="F30" s="42">
        <v>0.5</v>
      </c>
      <c r="G30" s="54">
        <v>583956</v>
      </c>
      <c r="H30" s="45">
        <v>0</v>
      </c>
      <c r="I30" s="45">
        <v>0.6</v>
      </c>
      <c r="J30" s="45">
        <v>-0.1</v>
      </c>
      <c r="K30" s="45">
        <v>-0.1</v>
      </c>
      <c r="L30" s="45">
        <v>-0.5</v>
      </c>
      <c r="M30" s="45">
        <v>1.3</v>
      </c>
      <c r="N30" s="45">
        <v>0.7</v>
      </c>
      <c r="O30" s="45">
        <v>0.3</v>
      </c>
      <c r="P30" s="45">
        <v>0.2</v>
      </c>
      <c r="Q30" s="45">
        <v>0.8</v>
      </c>
      <c r="R30" s="45">
        <v>0.6</v>
      </c>
      <c r="S30" s="46">
        <v>0.2</v>
      </c>
      <c r="T30" s="45"/>
      <c r="U30" s="41">
        <v>0.3</v>
      </c>
      <c r="V30" s="45">
        <v>307638.09999999998</v>
      </c>
      <c r="W30" s="45">
        <v>0.2</v>
      </c>
      <c r="X30" s="49">
        <v>-0.1</v>
      </c>
      <c r="Y30" s="45">
        <v>103473.7</v>
      </c>
      <c r="Z30" s="60">
        <v>0</v>
      </c>
      <c r="AA30" s="45">
        <v>-0.3</v>
      </c>
      <c r="AB30" s="45">
        <v>22826.7</v>
      </c>
      <c r="AC30" s="42">
        <v>0</v>
      </c>
      <c r="AD30" s="49">
        <v>0.9</v>
      </c>
      <c r="AE30" s="45">
        <v>120024.9</v>
      </c>
      <c r="AF30" s="60">
        <v>0.2</v>
      </c>
      <c r="AG30" s="45">
        <v>0.9</v>
      </c>
      <c r="AH30" s="45">
        <v>100391.8</v>
      </c>
      <c r="AI30" s="42">
        <v>0.2</v>
      </c>
      <c r="AJ30" s="49">
        <v>-0.2</v>
      </c>
      <c r="AK30" s="45">
        <v>98994.4</v>
      </c>
      <c r="AL30" s="57">
        <v>0</v>
      </c>
      <c r="AM30" s="45"/>
      <c r="AN30" s="45"/>
      <c r="AO30" s="54"/>
      <c r="AP30" s="45"/>
      <c r="AQ30" s="5"/>
      <c r="AR30" s="5"/>
    </row>
    <row r="31" spans="2:44" x14ac:dyDescent="0.4">
      <c r="B31" s="51">
        <v>45011</v>
      </c>
      <c r="C31" s="52">
        <f t="shared" si="1"/>
        <v>2023</v>
      </c>
      <c r="D31" s="53" t="str">
        <f t="shared" si="0"/>
        <v>1-3</v>
      </c>
      <c r="E31" s="41">
        <v>3.7</v>
      </c>
      <c r="F31" s="42">
        <v>0.9</v>
      </c>
      <c r="G31" s="54">
        <v>589329.19999999995</v>
      </c>
      <c r="H31" s="45">
        <v>2</v>
      </c>
      <c r="I31" s="45">
        <v>1.3</v>
      </c>
      <c r="J31" s="45">
        <v>0</v>
      </c>
      <c r="K31" s="45">
        <v>1.3</v>
      </c>
      <c r="L31" s="45">
        <v>-0.6</v>
      </c>
      <c r="M31" s="45">
        <v>1</v>
      </c>
      <c r="N31" s="45">
        <v>0.1</v>
      </c>
      <c r="O31" s="45">
        <v>0.9</v>
      </c>
      <c r="P31" s="45">
        <v>0</v>
      </c>
      <c r="Q31" s="45">
        <v>0.8</v>
      </c>
      <c r="R31" s="45">
        <v>-1</v>
      </c>
      <c r="S31" s="46">
        <v>1.7</v>
      </c>
      <c r="T31" s="45"/>
      <c r="U31" s="41">
        <v>0.6</v>
      </c>
      <c r="V31" s="45">
        <v>309433.09999999998</v>
      </c>
      <c r="W31" s="45">
        <v>0.3</v>
      </c>
      <c r="X31" s="49">
        <v>1.8</v>
      </c>
      <c r="Y31" s="45">
        <v>105375</v>
      </c>
      <c r="Z31" s="60">
        <v>0.3</v>
      </c>
      <c r="AA31" s="45">
        <v>0.2</v>
      </c>
      <c r="AB31" s="45">
        <v>22877.3</v>
      </c>
      <c r="AC31" s="42">
        <v>0</v>
      </c>
      <c r="AD31" s="49">
        <v>0.2</v>
      </c>
      <c r="AE31" s="45">
        <v>120212.3</v>
      </c>
      <c r="AF31" s="60">
        <v>0</v>
      </c>
      <c r="AG31" s="45">
        <v>-1.1000000000000001</v>
      </c>
      <c r="AH31" s="45">
        <v>99250.2</v>
      </c>
      <c r="AI31" s="42">
        <v>-0.2</v>
      </c>
      <c r="AJ31" s="49">
        <v>-1.8</v>
      </c>
      <c r="AK31" s="45">
        <v>97250.9</v>
      </c>
      <c r="AL31" s="57">
        <v>0.4</v>
      </c>
      <c r="AM31" s="45"/>
      <c r="AN31" s="45"/>
      <c r="AO31" s="54"/>
      <c r="AP31" s="45"/>
      <c r="AQ31" s="5"/>
      <c r="AR31" s="5"/>
    </row>
    <row r="32" spans="2:44" x14ac:dyDescent="0.4">
      <c r="B32" s="51">
        <v>45103</v>
      </c>
      <c r="C32" s="52" t="str">
        <f t="shared" si="1"/>
        <v/>
      </c>
      <c r="D32" s="53" t="str">
        <f t="shared" si="0"/>
        <v>4-6</v>
      </c>
      <c r="E32" s="41">
        <v>0.1</v>
      </c>
      <c r="F32" s="42">
        <v>0</v>
      </c>
      <c r="G32" s="54">
        <v>589494.5</v>
      </c>
      <c r="H32" s="45">
        <v>-2.4</v>
      </c>
      <c r="I32" s="45">
        <v>-2.1</v>
      </c>
      <c r="J32" s="45">
        <v>0.5</v>
      </c>
      <c r="K32" s="45">
        <v>-0.9</v>
      </c>
      <c r="L32" s="45">
        <v>0.1</v>
      </c>
      <c r="M32" s="45">
        <v>-1.9</v>
      </c>
      <c r="N32" s="45">
        <v>-1.2</v>
      </c>
      <c r="O32" s="45">
        <v>-0.5</v>
      </c>
      <c r="P32" s="45">
        <v>-0.2</v>
      </c>
      <c r="Q32" s="45">
        <v>4.4000000000000004</v>
      </c>
      <c r="R32" s="45">
        <v>1.2</v>
      </c>
      <c r="S32" s="46">
        <v>3.2</v>
      </c>
      <c r="T32" s="45"/>
      <c r="U32" s="41">
        <v>-1</v>
      </c>
      <c r="V32" s="45">
        <v>306460.2</v>
      </c>
      <c r="W32" s="45">
        <v>-0.5</v>
      </c>
      <c r="X32" s="49">
        <v>-1.2</v>
      </c>
      <c r="Y32" s="45">
        <v>104153.5</v>
      </c>
      <c r="Z32" s="60">
        <v>-0.2</v>
      </c>
      <c r="AA32" s="45">
        <v>3.1</v>
      </c>
      <c r="AB32" s="45">
        <v>23587.3</v>
      </c>
      <c r="AC32" s="42">
        <v>0.1</v>
      </c>
      <c r="AD32" s="49">
        <v>-1.4</v>
      </c>
      <c r="AE32" s="45">
        <v>118497.4</v>
      </c>
      <c r="AF32" s="60">
        <v>-0.3</v>
      </c>
      <c r="AG32" s="45">
        <v>1.5</v>
      </c>
      <c r="AH32" s="45">
        <v>100702</v>
      </c>
      <c r="AI32" s="42">
        <v>0.3</v>
      </c>
      <c r="AJ32" s="49">
        <v>-3.3</v>
      </c>
      <c r="AK32" s="45">
        <v>93997.9</v>
      </c>
      <c r="AL32" s="57">
        <v>0.8</v>
      </c>
      <c r="AM32" s="45"/>
      <c r="AN32" s="45"/>
      <c r="AO32" s="54"/>
      <c r="AP32" s="45"/>
      <c r="AQ32" s="5"/>
      <c r="AR32" s="5"/>
    </row>
    <row r="33" spans="2:44" x14ac:dyDescent="0.4">
      <c r="B33" s="51">
        <v>45195</v>
      </c>
      <c r="C33" s="52" t="str">
        <f t="shared" si="1"/>
        <v/>
      </c>
      <c r="D33" s="53" t="str">
        <f t="shared" si="0"/>
        <v>7-9</v>
      </c>
      <c r="E33" s="41">
        <v>-4.9000000000000004</v>
      </c>
      <c r="F33" s="42">
        <v>-1.3</v>
      </c>
      <c r="G33" s="54">
        <v>582116.19999999995</v>
      </c>
      <c r="H33" s="45">
        <v>-4.7</v>
      </c>
      <c r="I33" s="45">
        <v>-1.5</v>
      </c>
      <c r="J33" s="45">
        <v>-0.2</v>
      </c>
      <c r="K33" s="45">
        <v>-0.2</v>
      </c>
      <c r="L33" s="45">
        <v>-2.7</v>
      </c>
      <c r="M33" s="45">
        <v>-0.3</v>
      </c>
      <c r="N33" s="45">
        <v>0.1</v>
      </c>
      <c r="O33" s="45">
        <v>-0.3</v>
      </c>
      <c r="P33" s="45">
        <v>-0.1</v>
      </c>
      <c r="Q33" s="45">
        <v>0</v>
      </c>
      <c r="R33" s="45">
        <v>1.2</v>
      </c>
      <c r="S33" s="46">
        <v>-1.2</v>
      </c>
      <c r="T33" s="45"/>
      <c r="U33" s="41">
        <v>-0.7</v>
      </c>
      <c r="V33" s="45">
        <v>304238.90000000002</v>
      </c>
      <c r="W33" s="45">
        <v>-0.4</v>
      </c>
      <c r="X33" s="49">
        <v>-0.3</v>
      </c>
      <c r="Y33" s="45">
        <v>103885.1</v>
      </c>
      <c r="Z33" s="60">
        <v>0</v>
      </c>
      <c r="AA33" s="45">
        <v>-1.3</v>
      </c>
      <c r="AB33" s="45">
        <v>23271.1</v>
      </c>
      <c r="AC33" s="42">
        <v>-0.1</v>
      </c>
      <c r="AD33" s="49">
        <v>0.2</v>
      </c>
      <c r="AE33" s="45">
        <v>118710.2</v>
      </c>
      <c r="AF33" s="60">
        <v>0</v>
      </c>
      <c r="AG33" s="45">
        <v>1.4</v>
      </c>
      <c r="AH33" s="45">
        <v>102141.2</v>
      </c>
      <c r="AI33" s="42">
        <v>0.3</v>
      </c>
      <c r="AJ33" s="49">
        <v>1.3</v>
      </c>
      <c r="AK33" s="45">
        <v>95202.5</v>
      </c>
      <c r="AL33" s="57">
        <v>-0.3</v>
      </c>
      <c r="AM33" s="45"/>
      <c r="AN33" s="45"/>
      <c r="AO33" s="54"/>
      <c r="AP33" s="45"/>
      <c r="AQ33" s="5"/>
      <c r="AR33" s="5"/>
    </row>
    <row r="34" spans="2:44" x14ac:dyDescent="0.4">
      <c r="B34" s="51">
        <v>45286</v>
      </c>
      <c r="C34" s="52" t="str">
        <f t="shared" si="1"/>
        <v/>
      </c>
      <c r="D34" s="53" t="str">
        <f t="shared" si="0"/>
        <v>10-12</v>
      </c>
      <c r="E34" s="41">
        <v>1.9</v>
      </c>
      <c r="F34" s="42">
        <v>0.5</v>
      </c>
      <c r="G34" s="54">
        <v>584841.80000000005</v>
      </c>
      <c r="H34" s="45">
        <v>2.4</v>
      </c>
      <c r="I34" s="45">
        <v>0</v>
      </c>
      <c r="J34" s="45">
        <v>0</v>
      </c>
      <c r="K34" s="45">
        <v>1.2</v>
      </c>
      <c r="L34" s="45">
        <v>1.2</v>
      </c>
      <c r="M34" s="45">
        <v>0</v>
      </c>
      <c r="N34" s="45">
        <v>0</v>
      </c>
      <c r="O34" s="45">
        <v>-0.1</v>
      </c>
      <c r="P34" s="45">
        <v>0</v>
      </c>
      <c r="Q34" s="45">
        <v>-0.5</v>
      </c>
      <c r="R34" s="45">
        <v>2.2000000000000002</v>
      </c>
      <c r="S34" s="46">
        <v>-2.7</v>
      </c>
      <c r="T34" s="45"/>
      <c r="U34" s="41">
        <v>0</v>
      </c>
      <c r="V34" s="45">
        <v>304253</v>
      </c>
      <c r="W34" s="45">
        <v>0</v>
      </c>
      <c r="X34" s="49">
        <v>1.6</v>
      </c>
      <c r="Y34" s="45">
        <v>105554.2</v>
      </c>
      <c r="Z34" s="60">
        <v>0.3</v>
      </c>
      <c r="AA34" s="45">
        <v>-0.1</v>
      </c>
      <c r="AB34" s="45">
        <v>23256.9</v>
      </c>
      <c r="AC34" s="42">
        <v>0</v>
      </c>
      <c r="AD34" s="49">
        <v>0</v>
      </c>
      <c r="AE34" s="45">
        <v>118698.6</v>
      </c>
      <c r="AF34" s="60">
        <v>0</v>
      </c>
      <c r="AG34" s="45">
        <v>2.5</v>
      </c>
      <c r="AH34" s="45">
        <v>104730.7</v>
      </c>
      <c r="AI34" s="42">
        <v>0.5</v>
      </c>
      <c r="AJ34" s="49">
        <v>2.8</v>
      </c>
      <c r="AK34" s="45">
        <v>97860.7</v>
      </c>
      <c r="AL34" s="57">
        <v>-0.7</v>
      </c>
      <c r="AM34" s="45"/>
      <c r="AN34" s="45"/>
      <c r="AO34" s="54"/>
      <c r="AP34" s="45"/>
      <c r="AQ34" s="5"/>
      <c r="AR34" s="5"/>
    </row>
    <row r="35" spans="2:44" x14ac:dyDescent="0.4">
      <c r="B35" s="51">
        <v>45377</v>
      </c>
      <c r="C35" s="52">
        <f t="shared" si="1"/>
        <v>2024</v>
      </c>
      <c r="D35" s="53" t="str">
        <f t="shared" si="0"/>
        <v>1-3</v>
      </c>
      <c r="E35" s="41">
        <v>-0.2</v>
      </c>
      <c r="F35" s="42">
        <v>-0.1</v>
      </c>
      <c r="G35" s="54">
        <v>584530.6</v>
      </c>
      <c r="H35" s="45">
        <v>-1</v>
      </c>
      <c r="I35" s="45">
        <v>-0.4</v>
      </c>
      <c r="J35" s="45">
        <v>-0.2</v>
      </c>
      <c r="K35" s="45">
        <v>-0.6</v>
      </c>
      <c r="L35" s="45">
        <v>0.2</v>
      </c>
      <c r="M35" s="45">
        <v>0.1</v>
      </c>
      <c r="N35" s="45">
        <v>0.3</v>
      </c>
      <c r="O35" s="45">
        <v>-0.2</v>
      </c>
      <c r="P35" s="45">
        <v>0</v>
      </c>
      <c r="Q35" s="45">
        <v>0.7</v>
      </c>
      <c r="R35" s="45">
        <v>-2.6</v>
      </c>
      <c r="S35" s="46">
        <v>3.3</v>
      </c>
      <c r="T35" s="45"/>
      <c r="U35" s="41">
        <v>-0.2</v>
      </c>
      <c r="V35" s="45">
        <v>303630.7</v>
      </c>
      <c r="W35" s="45">
        <v>-0.1</v>
      </c>
      <c r="X35" s="49">
        <v>-0.8</v>
      </c>
      <c r="Y35" s="45">
        <v>104738.5</v>
      </c>
      <c r="Z35" s="60">
        <v>-0.1</v>
      </c>
      <c r="AA35" s="45">
        <v>-1.2</v>
      </c>
      <c r="AB35" s="45">
        <v>22972.9</v>
      </c>
      <c r="AC35" s="42">
        <v>-0.1</v>
      </c>
      <c r="AD35" s="49">
        <v>0.3</v>
      </c>
      <c r="AE35" s="45">
        <v>119109.8</v>
      </c>
      <c r="AF35" s="60">
        <v>0.1</v>
      </c>
      <c r="AG35" s="45">
        <v>-3</v>
      </c>
      <c r="AH35" s="45">
        <v>101591.2</v>
      </c>
      <c r="AI35" s="42">
        <v>-0.6</v>
      </c>
      <c r="AJ35" s="49">
        <v>-3.6</v>
      </c>
      <c r="AK35" s="45">
        <v>94371.8</v>
      </c>
      <c r="AL35" s="57">
        <v>0.8</v>
      </c>
      <c r="AM35" s="45"/>
      <c r="AN35" s="45"/>
      <c r="AO35" s="54"/>
      <c r="AP35" s="45"/>
      <c r="AQ35" s="5"/>
      <c r="AR35" s="5"/>
    </row>
    <row r="36" spans="2:44" x14ac:dyDescent="0.4">
      <c r="B36" s="51">
        <v>45469</v>
      </c>
      <c r="C36" s="52" t="str">
        <f t="shared" si="1"/>
        <v/>
      </c>
      <c r="D36" s="53" t="str">
        <f t="shared" si="0"/>
        <v>4-6</v>
      </c>
      <c r="E36" s="41">
        <v>-0.5</v>
      </c>
      <c r="F36" s="42">
        <v>-0.1</v>
      </c>
      <c r="G36" s="54">
        <v>583738.30000000005</v>
      </c>
      <c r="H36" s="45">
        <v>-0.1</v>
      </c>
      <c r="I36" s="45">
        <v>-0.2</v>
      </c>
      <c r="J36" s="45">
        <v>-0.1</v>
      </c>
      <c r="K36" s="45">
        <v>0.8</v>
      </c>
      <c r="L36" s="45">
        <v>-0.6</v>
      </c>
      <c r="M36" s="45">
        <v>1.8</v>
      </c>
      <c r="N36" s="45">
        <v>1.6</v>
      </c>
      <c r="O36" s="45">
        <v>0.1</v>
      </c>
      <c r="P36" s="45">
        <v>0.2</v>
      </c>
      <c r="Q36" s="45">
        <v>-2.2999999999999998</v>
      </c>
      <c r="R36" s="45">
        <v>0.7</v>
      </c>
      <c r="S36" s="46">
        <v>-3</v>
      </c>
      <c r="T36" s="45"/>
      <c r="U36" s="41">
        <v>-0.1</v>
      </c>
      <c r="V36" s="45">
        <v>303394.59999999998</v>
      </c>
      <c r="W36" s="45">
        <v>0</v>
      </c>
      <c r="X36" s="49">
        <v>1.1000000000000001</v>
      </c>
      <c r="Y36" s="45">
        <v>105857.60000000001</v>
      </c>
      <c r="Z36" s="60">
        <v>0.2</v>
      </c>
      <c r="AA36" s="45">
        <v>-0.4</v>
      </c>
      <c r="AB36" s="45">
        <v>22874.3</v>
      </c>
      <c r="AC36" s="42">
        <v>0</v>
      </c>
      <c r="AD36" s="49">
        <v>1.9</v>
      </c>
      <c r="AE36" s="45">
        <v>121427.7</v>
      </c>
      <c r="AF36" s="60">
        <v>0.4</v>
      </c>
      <c r="AG36" s="45">
        <v>0.8</v>
      </c>
      <c r="AH36" s="45">
        <v>102426.7</v>
      </c>
      <c r="AI36" s="42">
        <v>0.2</v>
      </c>
      <c r="AJ36" s="49">
        <v>3.4</v>
      </c>
      <c r="AK36" s="45">
        <v>97575.8</v>
      </c>
      <c r="AL36" s="57">
        <v>-0.7</v>
      </c>
      <c r="AM36" s="45"/>
      <c r="AN36" s="45"/>
      <c r="AO36" s="54"/>
      <c r="AP36" s="45"/>
      <c r="AQ36" s="5"/>
      <c r="AR36" s="5"/>
    </row>
    <row r="37" spans="2:44" x14ac:dyDescent="0.4">
      <c r="B37" s="51">
        <v>45561</v>
      </c>
      <c r="C37" s="52" t="str">
        <f t="shared" si="1"/>
        <v/>
      </c>
      <c r="D37" s="53" t="str">
        <f t="shared" si="0"/>
        <v>7-9</v>
      </c>
      <c r="E37" s="41">
        <v>3.3</v>
      </c>
      <c r="F37" s="42">
        <v>0.8</v>
      </c>
      <c r="G37" s="54">
        <v>588484.80000000005</v>
      </c>
      <c r="H37" s="45">
        <v>3.4</v>
      </c>
      <c r="I37" s="45">
        <v>1.1000000000000001</v>
      </c>
      <c r="J37" s="45">
        <v>0.2</v>
      </c>
      <c r="K37" s="45">
        <v>0.7</v>
      </c>
      <c r="L37" s="45">
        <v>1.5</v>
      </c>
      <c r="M37" s="45">
        <v>0.4</v>
      </c>
      <c r="N37" s="45">
        <v>0.1</v>
      </c>
      <c r="O37" s="45">
        <v>0.3</v>
      </c>
      <c r="P37" s="45">
        <v>0</v>
      </c>
      <c r="Q37" s="45">
        <v>-0.6</v>
      </c>
      <c r="R37" s="45">
        <v>2.1</v>
      </c>
      <c r="S37" s="46">
        <v>-2.7</v>
      </c>
      <c r="T37" s="45"/>
      <c r="U37" s="41">
        <v>0.5</v>
      </c>
      <c r="V37" s="45">
        <v>304890.5</v>
      </c>
      <c r="W37" s="45">
        <v>0.3</v>
      </c>
      <c r="X37" s="49">
        <v>0.9</v>
      </c>
      <c r="Y37" s="45">
        <v>106809.9</v>
      </c>
      <c r="Z37" s="60">
        <v>0.2</v>
      </c>
      <c r="AA37" s="45">
        <v>1.4</v>
      </c>
      <c r="AB37" s="45">
        <v>23192.2</v>
      </c>
      <c r="AC37" s="42">
        <v>0.1</v>
      </c>
      <c r="AD37" s="49">
        <v>0.1</v>
      </c>
      <c r="AE37" s="45">
        <v>121538.9</v>
      </c>
      <c r="AF37" s="60">
        <v>0</v>
      </c>
      <c r="AG37" s="45">
        <v>2.5</v>
      </c>
      <c r="AH37" s="45">
        <v>104994.2</v>
      </c>
      <c r="AI37" s="42">
        <v>0.5</v>
      </c>
      <c r="AJ37" s="49">
        <v>2.9</v>
      </c>
      <c r="AK37" s="45">
        <v>100440.4</v>
      </c>
      <c r="AL37" s="57">
        <v>-0.7</v>
      </c>
      <c r="AM37" s="45"/>
      <c r="AN37" s="45"/>
      <c r="AO37" s="54"/>
      <c r="AP37" s="45"/>
      <c r="AQ37" s="5"/>
      <c r="AR37" s="5"/>
    </row>
    <row r="38" spans="2:44" x14ac:dyDescent="0.4">
      <c r="B38" s="51">
        <v>45652</v>
      </c>
      <c r="C38" s="52" t="str">
        <f t="shared" si="1"/>
        <v/>
      </c>
      <c r="D38" s="53" t="str">
        <f t="shared" si="0"/>
        <v>10-12</v>
      </c>
      <c r="E38" s="41">
        <v>1.6</v>
      </c>
      <c r="F38" s="42">
        <v>0.4</v>
      </c>
      <c r="G38" s="54">
        <v>590851.69999999995</v>
      </c>
      <c r="H38" s="45">
        <v>-1.5</v>
      </c>
      <c r="I38" s="45">
        <v>0</v>
      </c>
      <c r="J38" s="45">
        <v>0.1</v>
      </c>
      <c r="K38" s="45">
        <v>-0.6</v>
      </c>
      <c r="L38" s="45">
        <v>-1.1000000000000001</v>
      </c>
      <c r="M38" s="45">
        <v>-0.1</v>
      </c>
      <c r="N38" s="45">
        <v>0.1</v>
      </c>
      <c r="O38" s="45">
        <v>-0.1</v>
      </c>
      <c r="P38" s="45">
        <v>-0.1</v>
      </c>
      <c r="Q38" s="45">
        <v>3.3</v>
      </c>
      <c r="R38" s="45">
        <v>1.4</v>
      </c>
      <c r="S38" s="46">
        <v>1.9</v>
      </c>
      <c r="T38" s="45"/>
      <c r="U38" s="41">
        <v>0</v>
      </c>
      <c r="V38" s="45">
        <v>304933.3</v>
      </c>
      <c r="W38" s="45">
        <v>0</v>
      </c>
      <c r="X38" s="49">
        <v>-0.8</v>
      </c>
      <c r="Y38" s="45">
        <v>105967.5</v>
      </c>
      <c r="Z38" s="60">
        <v>-0.1</v>
      </c>
      <c r="AA38" s="45">
        <v>0.7</v>
      </c>
      <c r="AB38" s="45">
        <v>23363.5</v>
      </c>
      <c r="AC38" s="42">
        <v>0</v>
      </c>
      <c r="AD38" s="49">
        <v>0.1</v>
      </c>
      <c r="AE38" s="45">
        <v>121616.1</v>
      </c>
      <c r="AF38" s="60">
        <v>0</v>
      </c>
      <c r="AG38" s="45">
        <v>1.6</v>
      </c>
      <c r="AH38" s="45">
        <v>106690.9</v>
      </c>
      <c r="AI38" s="42">
        <v>0.4</v>
      </c>
      <c r="AJ38" s="49">
        <v>-2</v>
      </c>
      <c r="AK38" s="45">
        <v>98453.9</v>
      </c>
      <c r="AL38" s="57">
        <v>0.5</v>
      </c>
      <c r="AM38" s="45"/>
      <c r="AN38" s="45"/>
      <c r="AO38" s="54"/>
      <c r="AP38" s="45"/>
      <c r="AQ38" s="5"/>
      <c r="AR38" s="5"/>
    </row>
    <row r="39" spans="2:44" x14ac:dyDescent="0.4">
      <c r="B39" s="51">
        <v>45742</v>
      </c>
      <c r="C39" s="52">
        <f t="shared" si="1"/>
        <v>2025</v>
      </c>
      <c r="D39" s="53" t="str">
        <f t="shared" si="0"/>
        <v>1-3</v>
      </c>
      <c r="E39" s="41">
        <v>2.1</v>
      </c>
      <c r="F39" s="42">
        <v>0.5</v>
      </c>
      <c r="G39" s="54">
        <v>593977.5</v>
      </c>
      <c r="H39" s="45">
        <v>4.8</v>
      </c>
      <c r="I39" s="45">
        <v>1.4</v>
      </c>
      <c r="J39" s="45">
        <v>-0.1</v>
      </c>
      <c r="K39" s="45">
        <v>0.8</v>
      </c>
      <c r="L39" s="45">
        <v>2.7</v>
      </c>
      <c r="M39" s="45">
        <v>-0.2</v>
      </c>
      <c r="N39" s="45">
        <v>-0.2</v>
      </c>
      <c r="O39" s="45">
        <v>-0.1</v>
      </c>
      <c r="P39" s="45">
        <v>0.2</v>
      </c>
      <c r="Q39" s="45">
        <v>-2.5</v>
      </c>
      <c r="R39" s="45">
        <v>-0.7</v>
      </c>
      <c r="S39" s="46">
        <v>-1.9</v>
      </c>
      <c r="T39" s="45"/>
      <c r="U39" s="41">
        <v>0.6</v>
      </c>
      <c r="V39" s="45">
        <v>306905.59999999998</v>
      </c>
      <c r="W39" s="45">
        <v>0.3</v>
      </c>
      <c r="X39" s="49">
        <v>1.1000000000000001</v>
      </c>
      <c r="Y39" s="45">
        <v>107135.6</v>
      </c>
      <c r="Z39" s="60">
        <v>0.2</v>
      </c>
      <c r="AA39" s="45">
        <v>-0.5</v>
      </c>
      <c r="AB39" s="45">
        <v>23253.7</v>
      </c>
      <c r="AC39" s="42">
        <v>0</v>
      </c>
      <c r="AD39" s="49">
        <v>-0.2</v>
      </c>
      <c r="AE39" s="45">
        <v>121338.8</v>
      </c>
      <c r="AF39" s="60">
        <v>0</v>
      </c>
      <c r="AG39" s="45">
        <v>-0.7</v>
      </c>
      <c r="AH39" s="45">
        <v>105910.8</v>
      </c>
      <c r="AI39" s="42">
        <v>-0.2</v>
      </c>
      <c r="AJ39" s="49">
        <v>2</v>
      </c>
      <c r="AK39" s="45">
        <v>100468.5</v>
      </c>
      <c r="AL39" s="57">
        <v>-0.5</v>
      </c>
      <c r="AM39" s="45"/>
      <c r="AN39" s="45"/>
      <c r="AO39" s="54"/>
      <c r="AP39" s="45"/>
      <c r="AQ39" s="5"/>
      <c r="AR39" s="5"/>
    </row>
    <row r="40" spans="2:44" x14ac:dyDescent="0.4">
      <c r="B40" s="51">
        <v>45834</v>
      </c>
      <c r="C40" s="52" t="str">
        <f t="shared" si="1"/>
        <v/>
      </c>
      <c r="D40" s="53" t="str">
        <f t="shared" si="0"/>
        <v>4-6</v>
      </c>
      <c r="E40" s="41">
        <v>0.7</v>
      </c>
      <c r="F40" s="42">
        <v>0.2</v>
      </c>
      <c r="G40" s="54">
        <v>595016.80000000005</v>
      </c>
      <c r="H40" s="45">
        <v>0.4</v>
      </c>
      <c r="I40" s="45">
        <v>0.3</v>
      </c>
      <c r="J40" s="45">
        <v>0.1</v>
      </c>
      <c r="K40" s="45">
        <v>1.1000000000000001</v>
      </c>
      <c r="L40" s="45">
        <v>-1</v>
      </c>
      <c r="M40" s="45">
        <v>0.4</v>
      </c>
      <c r="N40" s="45">
        <v>0.4</v>
      </c>
      <c r="O40" s="45">
        <v>0.1</v>
      </c>
      <c r="P40" s="45">
        <v>-0.1</v>
      </c>
      <c r="Q40" s="45">
        <v>-0.2</v>
      </c>
      <c r="R40" s="45">
        <v>1.5</v>
      </c>
      <c r="S40" s="46">
        <v>-1.6</v>
      </c>
      <c r="T40" s="45"/>
      <c r="U40" s="41">
        <v>0.1</v>
      </c>
      <c r="V40" s="45">
        <v>307309</v>
      </c>
      <c r="W40" s="45">
        <v>0.1</v>
      </c>
      <c r="X40" s="49">
        <v>1.4</v>
      </c>
      <c r="Y40" s="45">
        <v>108638.1</v>
      </c>
      <c r="Z40" s="60">
        <v>0.3</v>
      </c>
      <c r="AA40" s="45">
        <v>0.5</v>
      </c>
      <c r="AB40" s="45">
        <v>23380.799999999999</v>
      </c>
      <c r="AC40" s="42">
        <v>0</v>
      </c>
      <c r="AD40" s="49">
        <v>0.5</v>
      </c>
      <c r="AE40" s="45">
        <v>121958.1</v>
      </c>
      <c r="AF40" s="60">
        <v>0.1</v>
      </c>
      <c r="AG40" s="45">
        <v>1.6</v>
      </c>
      <c r="AH40" s="45">
        <v>107658</v>
      </c>
      <c r="AI40" s="42">
        <v>0.4</v>
      </c>
      <c r="AJ40" s="49">
        <v>1.8</v>
      </c>
      <c r="AK40" s="45">
        <v>102231.2</v>
      </c>
      <c r="AL40" s="57">
        <v>-0.4</v>
      </c>
      <c r="AM40" s="45"/>
      <c r="AN40" s="45"/>
      <c r="AO40" s="54"/>
      <c r="AP40" s="45"/>
      <c r="AQ40" s="5"/>
      <c r="AR40" s="5"/>
    </row>
    <row r="41" spans="2:44" x14ac:dyDescent="0.4">
      <c r="B41" s="51">
        <v>45926</v>
      </c>
      <c r="C41" s="52" t="str">
        <f t="shared" si="1"/>
        <v/>
      </c>
      <c r="D41" s="53" t="str">
        <f t="shared" si="0"/>
        <v>7-9</v>
      </c>
      <c r="E41" s="41">
        <v>-1.8</v>
      </c>
      <c r="F41" s="42">
        <v>-0.4</v>
      </c>
      <c r="G41" s="54">
        <v>592347.5</v>
      </c>
      <c r="H41" s="45">
        <v>-1.1000000000000001</v>
      </c>
      <c r="I41" s="45">
        <v>1.1000000000000001</v>
      </c>
      <c r="J41" s="45">
        <v>-1.4</v>
      </c>
      <c r="K41" s="45">
        <v>-0.2</v>
      </c>
      <c r="L41" s="45">
        <v>-0.6</v>
      </c>
      <c r="M41" s="45">
        <v>0</v>
      </c>
      <c r="N41" s="45">
        <v>0.1</v>
      </c>
      <c r="O41" s="45">
        <v>-0.2</v>
      </c>
      <c r="P41" s="45">
        <v>0.1</v>
      </c>
      <c r="Q41" s="45">
        <v>-0.7</v>
      </c>
      <c r="R41" s="45">
        <v>-1.2</v>
      </c>
      <c r="S41" s="46">
        <v>0.5</v>
      </c>
      <c r="T41" s="45"/>
      <c r="U41" s="41">
        <v>0.5</v>
      </c>
      <c r="V41" s="45">
        <v>308920.3</v>
      </c>
      <c r="W41" s="45">
        <v>0.3</v>
      </c>
      <c r="X41" s="49">
        <v>-0.3</v>
      </c>
      <c r="Y41" s="45">
        <v>108360.6</v>
      </c>
      <c r="Z41" s="60">
        <v>0</v>
      </c>
      <c r="AA41" s="45">
        <v>-8</v>
      </c>
      <c r="AB41" s="45">
        <v>21520.6</v>
      </c>
      <c r="AC41" s="42">
        <v>-0.3</v>
      </c>
      <c r="AD41" s="49">
        <v>0.1</v>
      </c>
      <c r="AE41" s="45">
        <v>122137.4</v>
      </c>
      <c r="AF41" s="60">
        <v>0</v>
      </c>
      <c r="AG41" s="45">
        <v>-1.4</v>
      </c>
      <c r="AH41" s="45">
        <v>106199.4</v>
      </c>
      <c r="AI41" s="42">
        <v>-0.3</v>
      </c>
      <c r="AJ41" s="49">
        <v>-0.6</v>
      </c>
      <c r="AK41" s="45">
        <v>101645.2</v>
      </c>
      <c r="AL41" s="57">
        <v>0.1</v>
      </c>
      <c r="AM41" s="45"/>
      <c r="AN41" s="45"/>
      <c r="AO41" s="54"/>
      <c r="AP41" s="45"/>
      <c r="AQ41" s="5"/>
      <c r="AR41" s="5"/>
    </row>
    <row r="42" spans="2:44" x14ac:dyDescent="0.4">
      <c r="B42" s="51">
        <v>46017</v>
      </c>
      <c r="C42" s="52" t="str">
        <f t="shared" si="1"/>
        <v/>
      </c>
      <c r="D42" s="53" t="str">
        <f t="shared" si="0"/>
        <v>10-12</v>
      </c>
      <c r="E42" s="41">
        <v>1</v>
      </c>
      <c r="F42" s="42">
        <v>0.2</v>
      </c>
      <c r="G42" s="54">
        <v>593780.80000000005</v>
      </c>
      <c r="H42" s="45">
        <v>0.5</v>
      </c>
      <c r="I42" s="45">
        <v>0.2</v>
      </c>
      <c r="J42" s="45">
        <v>0.8</v>
      </c>
      <c r="K42" s="45">
        <v>1</v>
      </c>
      <c r="L42" s="45">
        <v>-1.5</v>
      </c>
      <c r="M42" s="45">
        <v>0.2</v>
      </c>
      <c r="N42" s="45">
        <v>0.3</v>
      </c>
      <c r="O42" s="45">
        <v>-0.1</v>
      </c>
      <c r="P42" s="45">
        <v>0</v>
      </c>
      <c r="Q42" s="45">
        <v>0.3</v>
      </c>
      <c r="R42" s="45">
        <v>0.1</v>
      </c>
      <c r="S42" s="46">
        <v>0.1</v>
      </c>
      <c r="T42" s="45"/>
      <c r="U42" s="41">
        <v>0.1</v>
      </c>
      <c r="V42" s="45">
        <v>309266.8</v>
      </c>
      <c r="W42" s="45">
        <v>0.1</v>
      </c>
      <c r="X42" s="49">
        <v>1.3</v>
      </c>
      <c r="Y42" s="45">
        <v>109756.3</v>
      </c>
      <c r="Z42" s="60">
        <v>0.2</v>
      </c>
      <c r="AA42" s="45">
        <v>5</v>
      </c>
      <c r="AB42" s="45">
        <v>22592.9</v>
      </c>
      <c r="AC42" s="42">
        <v>0.2</v>
      </c>
      <c r="AD42" s="49">
        <v>0.4</v>
      </c>
      <c r="AE42" s="45">
        <v>122648</v>
      </c>
      <c r="AF42" s="60">
        <v>0.1</v>
      </c>
      <c r="AG42" s="45">
        <v>0.1</v>
      </c>
      <c r="AH42" s="45">
        <v>106355.2</v>
      </c>
      <c r="AI42" s="42">
        <v>0</v>
      </c>
      <c r="AJ42" s="49">
        <v>-0.1</v>
      </c>
      <c r="AK42" s="45">
        <v>101494.9</v>
      </c>
      <c r="AL42" s="57">
        <v>0</v>
      </c>
      <c r="AM42" s="45"/>
      <c r="AN42" s="45"/>
      <c r="AO42" s="54"/>
      <c r="AP42" s="45"/>
      <c r="AQ42" s="5"/>
      <c r="AR42" s="5"/>
    </row>
    <row r="43" spans="2:44" x14ac:dyDescent="0.4">
      <c r="B43" s="51">
        <v>46107</v>
      </c>
      <c r="C43" s="52">
        <f t="shared" si="1"/>
        <v>2026</v>
      </c>
      <c r="D43" s="53" t="str">
        <f t="shared" si="0"/>
        <v>1-3</v>
      </c>
      <c r="E43" s="41">
        <v>1.9</v>
      </c>
      <c r="F43" s="42">
        <v>0.5</v>
      </c>
      <c r="G43" s="54">
        <v>596624.4</v>
      </c>
      <c r="H43" s="45">
        <v>0.1</v>
      </c>
      <c r="I43" s="45">
        <v>1</v>
      </c>
      <c r="J43" s="45">
        <v>0.2</v>
      </c>
      <c r="K43" s="45">
        <v>-0.7</v>
      </c>
      <c r="L43" s="45">
        <v>-0.3</v>
      </c>
      <c r="M43" s="45">
        <v>0.6</v>
      </c>
      <c r="N43" s="45">
        <v>0.3</v>
      </c>
      <c r="O43" s="45">
        <v>0.3</v>
      </c>
      <c r="P43" s="45">
        <v>0</v>
      </c>
      <c r="Q43" s="45">
        <v>1.3</v>
      </c>
      <c r="R43" s="45">
        <v>1.5</v>
      </c>
      <c r="S43" s="46">
        <v>-0.2</v>
      </c>
      <c r="T43" s="45"/>
      <c r="U43" s="41">
        <v>0.5</v>
      </c>
      <c r="V43" s="45">
        <v>310751.8</v>
      </c>
      <c r="W43" s="45">
        <v>0.3</v>
      </c>
      <c r="X43" s="49">
        <v>-1</v>
      </c>
      <c r="Y43" s="45">
        <v>108690.3</v>
      </c>
      <c r="Z43" s="60">
        <v>-0.2</v>
      </c>
      <c r="AA43" s="45">
        <v>0.9</v>
      </c>
      <c r="AB43" s="45">
        <v>22804.799999999999</v>
      </c>
      <c r="AC43" s="42">
        <v>0</v>
      </c>
      <c r="AD43" s="49">
        <v>0.4</v>
      </c>
      <c r="AE43" s="45">
        <v>123101.9</v>
      </c>
      <c r="AF43" s="60">
        <v>0.1</v>
      </c>
      <c r="AG43" s="45">
        <v>1.7</v>
      </c>
      <c r="AH43" s="45">
        <v>108184.9</v>
      </c>
      <c r="AI43" s="42">
        <v>0.4</v>
      </c>
      <c r="AJ43" s="49">
        <v>0.3</v>
      </c>
      <c r="AK43" s="45">
        <v>101774</v>
      </c>
      <c r="AL43" s="57">
        <v>-0.1</v>
      </c>
      <c r="AM43" s="45"/>
      <c r="AN43" s="45"/>
      <c r="AO43" s="54"/>
      <c r="AP43" s="45"/>
      <c r="AQ43" s="5"/>
      <c r="AR43" s="5"/>
    </row>
    <row r="44" spans="2:44" x14ac:dyDescent="0.4">
      <c r="B44" s="51">
        <v>46199</v>
      </c>
      <c r="C44" s="52" t="str">
        <f t="shared" si="1"/>
        <v/>
      </c>
      <c r="D44" s="53" t="str">
        <f t="shared" si="0"/>
        <v>4-6</v>
      </c>
      <c r="E44" s="43">
        <v>1.1000000000000001</v>
      </c>
      <c r="F44" s="44">
        <v>0.3</v>
      </c>
      <c r="G44" s="55">
        <v>598288</v>
      </c>
      <c r="H44" s="47">
        <v>0.1</v>
      </c>
      <c r="I44" s="47">
        <v>0</v>
      </c>
      <c r="J44" s="47">
        <v>-0.1</v>
      </c>
      <c r="K44" s="47">
        <v>-0.9</v>
      </c>
      <c r="L44" s="47">
        <v>1.1000000000000001</v>
      </c>
      <c r="M44" s="47">
        <v>-0.8</v>
      </c>
      <c r="N44" s="47">
        <v>1.3</v>
      </c>
      <c r="O44" s="47">
        <v>0</v>
      </c>
      <c r="P44" s="47">
        <v>-2.1</v>
      </c>
      <c r="Q44" s="47">
        <v>1.8</v>
      </c>
      <c r="R44" s="47">
        <v>0.5</v>
      </c>
      <c r="S44" s="48">
        <v>1.4</v>
      </c>
      <c r="T44" s="45"/>
      <c r="U44" s="43">
        <v>0</v>
      </c>
      <c r="V44" s="47">
        <v>310694.40000000002</v>
      </c>
      <c r="W44" s="47">
        <v>0</v>
      </c>
      <c r="X44" s="50">
        <v>-1.2</v>
      </c>
      <c r="Y44" s="47">
        <v>107425</v>
      </c>
      <c r="Z44" s="61">
        <v>-0.2</v>
      </c>
      <c r="AA44" s="47">
        <v>-0.5</v>
      </c>
      <c r="AB44" s="47">
        <v>22701</v>
      </c>
      <c r="AC44" s="44">
        <v>0</v>
      </c>
      <c r="AD44" s="50">
        <v>1.6</v>
      </c>
      <c r="AE44" s="47">
        <v>125123.7</v>
      </c>
      <c r="AF44" s="61">
        <v>0.3</v>
      </c>
      <c r="AG44" s="47">
        <v>0.5</v>
      </c>
      <c r="AH44" s="47">
        <v>108744.3</v>
      </c>
      <c r="AI44" s="44">
        <v>0.1</v>
      </c>
      <c r="AJ44" s="50">
        <v>-1.5</v>
      </c>
      <c r="AK44" s="47">
        <v>100207.4</v>
      </c>
      <c r="AL44" s="58">
        <v>0.3</v>
      </c>
      <c r="AM44" s="45"/>
      <c r="AN44" s="45"/>
      <c r="AO44" s="54"/>
      <c r="AP44" s="45"/>
      <c r="AQ44" s="5"/>
      <c r="AR44" s="5"/>
    </row>
    <row r="45" spans="2:44" x14ac:dyDescent="0.4">
      <c r="B45" s="3"/>
      <c r="C45" s="7"/>
      <c r="D45" s="7"/>
      <c r="E45" s="7"/>
      <c r="F45" s="7"/>
      <c r="G45" s="7"/>
      <c r="H45" s="7"/>
      <c r="I45" s="6"/>
      <c r="J45" s="7"/>
      <c r="K45" s="7"/>
      <c r="L45" s="7"/>
      <c r="M45" s="7"/>
      <c r="N45" s="7"/>
      <c r="O45" s="7"/>
      <c r="P45" s="7"/>
      <c r="Q45" s="7"/>
      <c r="R45" s="7"/>
      <c r="S45" s="7"/>
      <c r="T45" s="7"/>
      <c r="U45" s="7"/>
      <c r="V45" s="7"/>
      <c r="W45" s="7"/>
      <c r="X45" s="7"/>
      <c r="Y45" s="6"/>
      <c r="Z45" s="8"/>
      <c r="AA45" s="8"/>
      <c r="AB45" s="8"/>
      <c r="AC45" s="8"/>
      <c r="AD45" s="8"/>
      <c r="AE45" s="8"/>
      <c r="AF45" s="8"/>
      <c r="AG45" s="8"/>
      <c r="AH45" s="8"/>
      <c r="AI45" s="8"/>
      <c r="AJ45" s="8"/>
      <c r="AK45" s="6"/>
      <c r="AL45" s="6"/>
      <c r="AM45" s="6"/>
      <c r="AN45" s="6"/>
      <c r="AO45" s="6"/>
      <c r="AP45" s="6"/>
      <c r="AQ45" s="5"/>
      <c r="AR45" s="5"/>
    </row>
    <row r="46" spans="2:44" x14ac:dyDescent="0.4">
      <c r="B46" s="3"/>
      <c r="C46" s="7"/>
      <c r="D46" s="7"/>
      <c r="E46" s="7"/>
      <c r="F46" s="7"/>
      <c r="G46" s="7"/>
      <c r="H46" s="7"/>
      <c r="I46" s="6"/>
      <c r="J46" s="7"/>
      <c r="K46" s="7"/>
      <c r="L46" s="7"/>
      <c r="M46" s="7"/>
      <c r="N46" s="7"/>
      <c r="O46" s="7"/>
      <c r="P46" s="7"/>
      <c r="Q46" s="7"/>
      <c r="R46" s="7"/>
      <c r="S46" s="7"/>
      <c r="T46" s="7"/>
      <c r="U46" s="7"/>
      <c r="V46" s="7"/>
      <c r="W46" s="7"/>
      <c r="X46" s="7"/>
      <c r="Y46" s="6"/>
      <c r="Z46" s="8"/>
      <c r="AA46" s="8"/>
      <c r="AB46" s="8"/>
      <c r="AC46" s="8"/>
      <c r="AD46" s="8"/>
      <c r="AE46" s="8"/>
      <c r="AF46" s="8"/>
      <c r="AG46" s="8"/>
      <c r="AH46" s="8"/>
      <c r="AI46" s="8"/>
      <c r="AJ46" s="8"/>
      <c r="AK46" s="6"/>
      <c r="AL46" s="6"/>
      <c r="AM46" s="6"/>
      <c r="AN46" s="6"/>
      <c r="AO46" s="6"/>
      <c r="AP46" s="6"/>
      <c r="AQ46" s="5"/>
      <c r="AR46" s="5"/>
    </row>
    <row r="47" spans="2:44" x14ac:dyDescent="0.4">
      <c r="B47" s="10" t="s">
        <v>2</v>
      </c>
      <c r="C47" s="7"/>
      <c r="D47" s="7"/>
      <c r="E47" s="7"/>
      <c r="F47" s="7"/>
      <c r="G47" s="7"/>
      <c r="H47" s="7"/>
      <c r="I47" s="6"/>
      <c r="J47" s="7"/>
      <c r="K47" s="7"/>
      <c r="L47" s="7"/>
      <c r="M47" s="7"/>
      <c r="N47" s="7"/>
      <c r="O47" s="7"/>
      <c r="P47" s="7"/>
      <c r="Q47" s="7"/>
      <c r="R47" s="7"/>
      <c r="S47" s="7"/>
      <c r="T47" s="7"/>
      <c r="U47" s="7"/>
      <c r="V47" s="7"/>
      <c r="W47" s="7"/>
      <c r="X47" s="7"/>
      <c r="Y47" s="6"/>
      <c r="Z47" s="8"/>
      <c r="AA47" s="8"/>
      <c r="AB47" s="8"/>
      <c r="AC47" s="8"/>
      <c r="AD47" s="8"/>
      <c r="AE47" s="8"/>
      <c r="AF47" s="8"/>
      <c r="AG47" s="8"/>
      <c r="AH47" s="8"/>
      <c r="AI47" s="8"/>
      <c r="AJ47" s="8"/>
      <c r="AK47" s="6"/>
      <c r="AL47" s="6"/>
      <c r="AM47" s="6"/>
      <c r="AN47" s="6"/>
      <c r="AO47" s="6"/>
      <c r="AP47" s="6"/>
      <c r="AQ47" s="5"/>
      <c r="AR47" s="5"/>
    </row>
    <row r="48" spans="2:44" x14ac:dyDescent="0.4">
      <c r="B48" s="10" t="s">
        <v>3</v>
      </c>
      <c r="C48" s="7"/>
      <c r="D48" s="7"/>
      <c r="E48" s="7"/>
      <c r="F48" s="7"/>
      <c r="G48" s="7"/>
      <c r="H48" s="7"/>
      <c r="I48" s="6"/>
      <c r="J48" s="7"/>
      <c r="K48" s="7"/>
      <c r="L48" s="7"/>
      <c r="M48" s="7"/>
      <c r="N48" s="7"/>
      <c r="O48" s="7"/>
      <c r="P48" s="7"/>
      <c r="Q48" s="7"/>
      <c r="R48" s="7"/>
      <c r="S48" s="7"/>
      <c r="T48" s="7"/>
      <c r="U48" s="7"/>
      <c r="V48" s="7"/>
      <c r="W48" s="7"/>
      <c r="X48" s="7"/>
      <c r="Y48" s="6"/>
      <c r="Z48" s="8"/>
      <c r="AA48" s="8"/>
      <c r="AB48" s="8"/>
      <c r="AC48" s="8"/>
      <c r="AD48" s="8"/>
      <c r="AE48" s="8"/>
      <c r="AF48" s="8"/>
      <c r="AG48" s="8"/>
      <c r="AH48" s="8"/>
      <c r="AI48" s="8"/>
      <c r="AJ48" s="8"/>
      <c r="AK48" s="6"/>
      <c r="AL48" s="6"/>
      <c r="AM48" s="6"/>
      <c r="AN48" s="6"/>
      <c r="AO48" s="6"/>
      <c r="AP48" s="6"/>
      <c r="AQ48" s="5"/>
      <c r="AR48" s="5"/>
    </row>
    <row r="49" spans="2:44" x14ac:dyDescent="0.4">
      <c r="B49" s="11" t="s">
        <v>4</v>
      </c>
      <c r="C49" s="7"/>
      <c r="D49" s="7"/>
      <c r="E49" s="7"/>
      <c r="F49" s="7"/>
      <c r="G49" s="7"/>
      <c r="H49" s="7"/>
      <c r="I49" s="6"/>
      <c r="J49" s="7"/>
      <c r="K49" s="7"/>
      <c r="L49" s="7"/>
      <c r="M49" s="7"/>
      <c r="N49" s="7"/>
      <c r="O49" s="7"/>
      <c r="P49" s="7"/>
      <c r="Q49" s="7"/>
      <c r="R49" s="7"/>
      <c r="S49" s="7"/>
      <c r="T49" s="7"/>
      <c r="U49" s="7"/>
      <c r="V49" s="7"/>
      <c r="W49" s="7"/>
      <c r="X49" s="7"/>
      <c r="Y49" s="6"/>
      <c r="Z49" s="8"/>
      <c r="AA49" s="8"/>
      <c r="AB49" s="8"/>
      <c r="AC49" s="8"/>
      <c r="AD49" s="8"/>
      <c r="AE49" s="8"/>
      <c r="AF49" s="8"/>
      <c r="AG49" s="8"/>
      <c r="AH49" s="8"/>
      <c r="AI49" s="8"/>
      <c r="AJ49" s="8"/>
      <c r="AK49" s="6"/>
      <c r="AL49" s="6"/>
      <c r="AM49" s="6"/>
      <c r="AN49" s="6"/>
      <c r="AO49" s="6"/>
      <c r="AP49" s="6"/>
      <c r="AQ49" s="5"/>
      <c r="AR49" s="5"/>
    </row>
    <row r="50" spans="2:44" x14ac:dyDescent="0.4">
      <c r="B50" s="10" t="s">
        <v>5</v>
      </c>
      <c r="C50" s="7"/>
      <c r="D50" s="7"/>
      <c r="E50" s="7"/>
      <c r="F50" s="7"/>
      <c r="G50" s="7"/>
      <c r="H50" s="7"/>
      <c r="I50" s="6"/>
      <c r="J50" s="7"/>
      <c r="K50" s="7"/>
      <c r="L50" s="7"/>
      <c r="M50" s="7"/>
      <c r="N50" s="7"/>
      <c r="O50" s="7"/>
      <c r="P50" s="7"/>
      <c r="Q50" s="7"/>
      <c r="R50" s="7"/>
      <c r="S50" s="7"/>
      <c r="T50" s="7"/>
      <c r="U50" s="7"/>
      <c r="V50" s="7"/>
      <c r="W50" s="7"/>
      <c r="X50" s="7"/>
      <c r="Y50" s="6"/>
      <c r="Z50" s="8"/>
      <c r="AA50" s="8"/>
      <c r="AB50" s="8"/>
      <c r="AC50" s="8"/>
      <c r="AD50" s="8"/>
      <c r="AE50" s="8"/>
      <c r="AF50" s="8"/>
      <c r="AG50" s="8"/>
      <c r="AH50" s="8"/>
      <c r="AI50" s="8"/>
      <c r="AJ50" s="8"/>
      <c r="AK50" s="6"/>
      <c r="AL50" s="6"/>
      <c r="AM50" s="6"/>
      <c r="AN50" s="6"/>
      <c r="AO50" s="6"/>
      <c r="AP50" s="6"/>
      <c r="AQ50" s="5"/>
      <c r="AR50" s="5"/>
    </row>
    <row r="51" spans="2:44" x14ac:dyDescent="0.4">
      <c r="B51" s="10" t="s">
        <v>6</v>
      </c>
      <c r="C51" s="7"/>
      <c r="D51" s="7"/>
      <c r="E51" s="7"/>
      <c r="F51" s="7"/>
      <c r="G51" s="7"/>
      <c r="H51" s="7"/>
      <c r="I51" s="6"/>
      <c r="J51" s="7"/>
      <c r="K51" s="7"/>
      <c r="L51" s="7"/>
      <c r="M51" s="7"/>
      <c r="N51" s="7"/>
      <c r="O51" s="7"/>
      <c r="P51" s="7"/>
      <c r="Q51" s="7"/>
      <c r="R51" s="7"/>
      <c r="S51" s="7"/>
      <c r="T51" s="7"/>
      <c r="U51" s="7"/>
      <c r="V51" s="7"/>
      <c r="W51" s="7"/>
      <c r="X51" s="7"/>
      <c r="Y51" s="6"/>
      <c r="Z51" s="8"/>
      <c r="AA51" s="8"/>
      <c r="AB51" s="8"/>
      <c r="AC51" s="8"/>
      <c r="AD51" s="8"/>
      <c r="AE51" s="8"/>
      <c r="AF51" s="8"/>
      <c r="AG51" s="8"/>
      <c r="AH51" s="8"/>
      <c r="AI51" s="8"/>
      <c r="AJ51" s="8"/>
      <c r="AK51" s="6"/>
      <c r="AL51" s="6"/>
      <c r="AM51" s="6"/>
      <c r="AN51" s="6"/>
      <c r="AO51" s="6"/>
      <c r="AP51" s="6"/>
      <c r="AQ51" s="5"/>
      <c r="AR51" s="5"/>
    </row>
    <row r="52" spans="2:44" x14ac:dyDescent="0.4">
      <c r="B52" s="10" t="s">
        <v>7</v>
      </c>
      <c r="C52" s="7"/>
      <c r="D52" s="7"/>
      <c r="E52" s="7"/>
      <c r="F52" s="7"/>
      <c r="G52" s="7"/>
      <c r="H52" s="7"/>
      <c r="I52" s="6"/>
      <c r="J52" s="7"/>
      <c r="K52" s="7"/>
      <c r="L52" s="7"/>
      <c r="M52" s="7"/>
      <c r="N52" s="7"/>
      <c r="O52" s="7"/>
      <c r="P52" s="7"/>
      <c r="Q52" s="7"/>
      <c r="R52" s="7"/>
      <c r="S52" s="7"/>
      <c r="T52" s="7"/>
      <c r="U52" s="7"/>
      <c r="V52" s="7"/>
      <c r="W52" s="7"/>
      <c r="X52" s="7"/>
      <c r="Y52" s="6"/>
      <c r="Z52" s="8"/>
      <c r="AA52" s="8"/>
      <c r="AB52" s="8"/>
      <c r="AC52" s="8"/>
      <c r="AD52" s="8"/>
      <c r="AE52" s="8"/>
      <c r="AF52" s="8"/>
      <c r="AG52" s="8"/>
      <c r="AH52" s="8"/>
      <c r="AI52" s="8"/>
      <c r="AJ52" s="8"/>
      <c r="AK52" s="6"/>
      <c r="AL52" s="6"/>
      <c r="AM52" s="6"/>
      <c r="AN52" s="6"/>
      <c r="AO52" s="6"/>
      <c r="AP52" s="6"/>
      <c r="AQ52" s="5"/>
      <c r="AR52" s="5"/>
    </row>
    <row r="53" spans="2:44" x14ac:dyDescent="0.4">
      <c r="B53" s="12" t="s">
        <v>8</v>
      </c>
      <c r="C53" s="7"/>
      <c r="D53" s="7"/>
      <c r="E53" s="7"/>
      <c r="F53" s="7"/>
      <c r="G53" s="7"/>
      <c r="H53" s="7"/>
      <c r="I53" s="6"/>
      <c r="J53" s="7"/>
      <c r="K53" s="7"/>
      <c r="L53" s="7"/>
      <c r="M53" s="7"/>
      <c r="N53" s="7"/>
      <c r="O53" s="7"/>
      <c r="P53" s="7"/>
      <c r="Q53" s="7"/>
      <c r="R53" s="7"/>
      <c r="S53" s="7"/>
      <c r="T53" s="7"/>
      <c r="U53" s="7"/>
      <c r="V53" s="7"/>
      <c r="W53" s="7"/>
      <c r="X53" s="7"/>
      <c r="Y53" s="6"/>
      <c r="Z53" s="8"/>
      <c r="AA53" s="8"/>
      <c r="AB53" s="8"/>
      <c r="AC53" s="8"/>
      <c r="AD53" s="8"/>
      <c r="AE53" s="8"/>
      <c r="AF53" s="8"/>
      <c r="AG53" s="8"/>
      <c r="AH53" s="8"/>
      <c r="AI53" s="8"/>
      <c r="AJ53" s="8"/>
      <c r="AK53" s="6"/>
      <c r="AL53" s="6"/>
      <c r="AM53" s="6"/>
      <c r="AN53" s="6"/>
      <c r="AO53" s="6"/>
      <c r="AP53" s="6"/>
      <c r="AQ53" s="5"/>
      <c r="AR53" s="5"/>
    </row>
    <row r="54" spans="2:44" x14ac:dyDescent="0.4">
      <c r="B54" s="3"/>
      <c r="C54" s="7"/>
      <c r="D54" s="7"/>
      <c r="E54" s="7"/>
      <c r="F54" s="7"/>
      <c r="G54" s="7"/>
      <c r="H54" s="7"/>
      <c r="I54" s="6"/>
      <c r="J54" s="7"/>
      <c r="K54" s="7"/>
      <c r="L54" s="7"/>
      <c r="M54" s="7"/>
      <c r="N54" s="7"/>
      <c r="O54" s="7"/>
      <c r="P54" s="7"/>
      <c r="Q54" s="7"/>
      <c r="R54" s="7"/>
      <c r="S54" s="7"/>
      <c r="T54" s="7"/>
      <c r="U54" s="7"/>
      <c r="V54" s="7"/>
      <c r="W54" s="7"/>
      <c r="X54" s="7"/>
      <c r="Y54" s="6"/>
      <c r="Z54" s="8"/>
      <c r="AA54" s="8"/>
      <c r="AB54" s="8"/>
      <c r="AC54" s="8"/>
      <c r="AD54" s="8"/>
      <c r="AE54" s="8"/>
      <c r="AF54" s="8"/>
      <c r="AG54" s="8"/>
      <c r="AH54" s="8"/>
      <c r="AI54" s="8"/>
      <c r="AJ54" s="8"/>
      <c r="AK54" s="6"/>
      <c r="AL54" s="6"/>
      <c r="AM54" s="6"/>
      <c r="AN54" s="6"/>
      <c r="AO54" s="6"/>
      <c r="AP54" s="6"/>
      <c r="AQ54" s="5"/>
      <c r="AR54" s="5"/>
    </row>
    <row r="55" spans="2:44" x14ac:dyDescent="0.4">
      <c r="B55" s="3"/>
      <c r="C55" s="7"/>
      <c r="D55" s="7"/>
      <c r="E55" s="7"/>
      <c r="F55" s="7"/>
      <c r="G55" s="7"/>
      <c r="H55" s="7"/>
      <c r="I55" s="6"/>
      <c r="J55" s="7"/>
      <c r="K55" s="7"/>
      <c r="L55" s="7"/>
      <c r="M55" s="7"/>
      <c r="N55" s="7"/>
      <c r="O55" s="7"/>
      <c r="P55" s="7"/>
      <c r="Q55" s="7"/>
      <c r="R55" s="7"/>
      <c r="S55" s="7"/>
      <c r="T55" s="7"/>
      <c r="U55" s="7"/>
      <c r="V55" s="7"/>
      <c r="W55" s="7"/>
      <c r="X55" s="7"/>
      <c r="Y55" s="6"/>
      <c r="Z55" s="8"/>
      <c r="AA55" s="8"/>
      <c r="AB55" s="8"/>
      <c r="AC55" s="8"/>
      <c r="AD55" s="8"/>
      <c r="AE55" s="8"/>
      <c r="AF55" s="8"/>
      <c r="AG55" s="8"/>
      <c r="AH55" s="8"/>
      <c r="AI55" s="8"/>
      <c r="AJ55" s="8"/>
      <c r="AK55" s="6"/>
      <c r="AL55" s="6"/>
      <c r="AM55" s="6"/>
      <c r="AN55" s="6"/>
      <c r="AO55" s="6"/>
      <c r="AP55" s="6"/>
      <c r="AQ55" s="5"/>
      <c r="AR55" s="5"/>
    </row>
    <row r="56" spans="2:44" x14ac:dyDescent="0.4">
      <c r="B56" s="3"/>
      <c r="C56" s="7"/>
      <c r="D56" s="7"/>
      <c r="E56" s="7"/>
      <c r="F56" s="7"/>
      <c r="G56" s="7"/>
      <c r="H56" s="7"/>
      <c r="I56" s="6"/>
      <c r="J56" s="7"/>
      <c r="K56" s="7"/>
      <c r="L56" s="7"/>
      <c r="M56" s="7"/>
      <c r="N56" s="7"/>
      <c r="O56" s="7"/>
      <c r="P56" s="7"/>
      <c r="Q56" s="7"/>
      <c r="R56" s="7"/>
      <c r="S56" s="7"/>
      <c r="T56" s="7"/>
      <c r="U56" s="7"/>
      <c r="V56" s="7"/>
      <c r="W56" s="7"/>
      <c r="X56" s="7"/>
      <c r="Y56" s="6"/>
      <c r="Z56" s="8"/>
      <c r="AA56" s="8"/>
      <c r="AB56" s="8"/>
      <c r="AC56" s="8"/>
      <c r="AD56" s="8"/>
      <c r="AE56" s="8"/>
      <c r="AF56" s="8"/>
      <c r="AG56" s="8"/>
      <c r="AH56" s="8"/>
      <c r="AI56" s="8"/>
      <c r="AJ56" s="8"/>
      <c r="AK56" s="6"/>
      <c r="AL56" s="6"/>
      <c r="AM56" s="6"/>
      <c r="AN56" s="6"/>
      <c r="AO56" s="6"/>
      <c r="AP56" s="6"/>
      <c r="AQ56" s="5"/>
      <c r="AR56" s="5"/>
    </row>
    <row r="57" spans="2:44" x14ac:dyDescent="0.4">
      <c r="B57" s="3"/>
      <c r="C57" s="7"/>
      <c r="D57" s="7"/>
      <c r="E57" s="7"/>
      <c r="F57" s="7"/>
      <c r="G57" s="7"/>
      <c r="H57" s="7"/>
      <c r="I57" s="6"/>
      <c r="J57" s="7"/>
      <c r="K57" s="7"/>
      <c r="L57" s="7"/>
      <c r="M57" s="7"/>
      <c r="N57" s="7"/>
      <c r="O57" s="7"/>
      <c r="P57" s="7"/>
      <c r="Q57" s="7"/>
      <c r="R57" s="7"/>
      <c r="S57" s="7"/>
      <c r="T57" s="7"/>
      <c r="U57" s="7"/>
      <c r="V57" s="7"/>
      <c r="W57" s="7"/>
      <c r="X57" s="7"/>
      <c r="Y57" s="6"/>
      <c r="Z57" s="8"/>
      <c r="AA57" s="8"/>
      <c r="AB57" s="8"/>
      <c r="AC57" s="8"/>
      <c r="AD57" s="8"/>
      <c r="AE57" s="8"/>
      <c r="AF57" s="8"/>
      <c r="AG57" s="8"/>
      <c r="AH57" s="8"/>
      <c r="AI57" s="8"/>
      <c r="AJ57" s="8"/>
      <c r="AK57" s="6"/>
      <c r="AL57" s="6"/>
      <c r="AM57" s="6"/>
      <c r="AN57" s="6"/>
      <c r="AO57" s="6"/>
      <c r="AP57" s="6"/>
      <c r="AQ57" s="5"/>
      <c r="AR57" s="5"/>
    </row>
    <row r="58" spans="2:44" x14ac:dyDescent="0.4">
      <c r="B58" s="3"/>
      <c r="C58" s="7"/>
      <c r="D58" s="7"/>
      <c r="E58" s="7"/>
      <c r="F58" s="7"/>
      <c r="G58" s="7"/>
      <c r="H58" s="7"/>
      <c r="I58" s="6"/>
      <c r="J58" s="7"/>
      <c r="K58" s="7"/>
      <c r="L58" s="7"/>
      <c r="M58" s="7"/>
      <c r="N58" s="7"/>
      <c r="O58" s="7"/>
      <c r="P58" s="7"/>
      <c r="Q58" s="7"/>
      <c r="R58" s="7"/>
      <c r="S58" s="7"/>
      <c r="T58" s="7"/>
      <c r="U58" s="7"/>
      <c r="V58" s="7"/>
      <c r="W58" s="7"/>
      <c r="X58" s="7"/>
      <c r="Y58" s="6"/>
      <c r="Z58" s="8"/>
      <c r="AA58" s="8"/>
      <c r="AB58" s="8"/>
      <c r="AC58" s="8"/>
      <c r="AD58" s="8"/>
      <c r="AE58" s="8"/>
      <c r="AF58" s="8"/>
      <c r="AG58" s="8"/>
      <c r="AH58" s="8"/>
      <c r="AI58" s="8"/>
      <c r="AJ58" s="8"/>
      <c r="AK58" s="6"/>
      <c r="AL58" s="6"/>
      <c r="AM58" s="6"/>
      <c r="AN58" s="6"/>
      <c r="AO58" s="6"/>
      <c r="AP58" s="6"/>
      <c r="AQ58" s="5"/>
      <c r="AR58" s="5"/>
    </row>
    <row r="59" spans="2:44" x14ac:dyDescent="0.4">
      <c r="B59" s="3"/>
      <c r="C59" s="7"/>
      <c r="D59" s="7"/>
      <c r="E59" s="7"/>
      <c r="F59" s="7"/>
      <c r="G59" s="7"/>
      <c r="H59" s="7"/>
      <c r="I59" s="6"/>
      <c r="J59" s="7"/>
      <c r="K59" s="7"/>
      <c r="L59" s="7"/>
      <c r="M59" s="7"/>
      <c r="N59" s="7"/>
      <c r="O59" s="7"/>
      <c r="P59" s="7"/>
      <c r="Q59" s="7"/>
      <c r="R59" s="7"/>
      <c r="S59" s="7"/>
      <c r="T59" s="7"/>
      <c r="U59" s="7"/>
      <c r="V59" s="7"/>
      <c r="W59" s="7"/>
      <c r="X59" s="7"/>
      <c r="Y59" s="6"/>
      <c r="Z59" s="8"/>
      <c r="AA59" s="8"/>
      <c r="AB59" s="8"/>
      <c r="AC59" s="8"/>
      <c r="AD59" s="8"/>
      <c r="AE59" s="8"/>
      <c r="AF59" s="8"/>
      <c r="AG59" s="8"/>
      <c r="AH59" s="8"/>
      <c r="AI59" s="8"/>
      <c r="AJ59" s="8"/>
      <c r="AK59" s="6"/>
      <c r="AL59" s="6"/>
      <c r="AM59" s="6"/>
      <c r="AN59" s="6"/>
      <c r="AO59" s="6"/>
      <c r="AP59" s="6"/>
      <c r="AQ59" s="5"/>
      <c r="AR59" s="5"/>
    </row>
    <row r="60" spans="2:44" x14ac:dyDescent="0.4">
      <c r="B60" s="3"/>
      <c r="C60" s="7"/>
      <c r="D60" s="7"/>
      <c r="E60" s="7"/>
      <c r="F60" s="7"/>
      <c r="G60" s="7"/>
      <c r="H60" s="7"/>
      <c r="I60" s="6"/>
      <c r="J60" s="7"/>
      <c r="K60" s="7"/>
      <c r="L60" s="7"/>
      <c r="M60" s="7"/>
      <c r="N60" s="7"/>
      <c r="O60" s="7"/>
      <c r="P60" s="7"/>
      <c r="Q60" s="7"/>
      <c r="R60" s="7"/>
      <c r="S60" s="7"/>
      <c r="T60" s="7"/>
      <c r="U60" s="7"/>
      <c r="V60" s="7"/>
      <c r="W60" s="7"/>
      <c r="X60" s="7"/>
      <c r="Y60" s="6"/>
      <c r="Z60" s="8"/>
      <c r="AA60" s="8"/>
      <c r="AB60" s="8"/>
      <c r="AC60" s="8"/>
      <c r="AD60" s="8"/>
      <c r="AE60" s="8"/>
      <c r="AF60" s="8"/>
      <c r="AG60" s="8"/>
      <c r="AH60" s="8"/>
      <c r="AI60" s="8"/>
      <c r="AJ60" s="8"/>
      <c r="AK60" s="6"/>
      <c r="AL60" s="6"/>
      <c r="AM60" s="6"/>
      <c r="AN60" s="6"/>
      <c r="AO60" s="6"/>
      <c r="AP60" s="6"/>
      <c r="AQ60" s="5"/>
      <c r="AR60" s="5"/>
    </row>
    <row r="61" spans="2:44" x14ac:dyDescent="0.4">
      <c r="B61" s="3"/>
      <c r="C61" s="7"/>
      <c r="D61" s="7"/>
      <c r="E61" s="7"/>
      <c r="F61" s="7"/>
      <c r="G61" s="7"/>
      <c r="H61" s="7"/>
      <c r="I61" s="6"/>
      <c r="J61" s="7"/>
      <c r="K61" s="7"/>
      <c r="L61" s="7"/>
      <c r="M61" s="7"/>
      <c r="N61" s="7"/>
      <c r="O61" s="7"/>
      <c r="P61" s="7"/>
      <c r="Q61" s="7"/>
      <c r="R61" s="7"/>
      <c r="S61" s="7"/>
      <c r="T61" s="7"/>
      <c r="U61" s="7"/>
      <c r="V61" s="7"/>
      <c r="W61" s="7"/>
      <c r="X61" s="7"/>
      <c r="Y61" s="6"/>
      <c r="Z61" s="8"/>
      <c r="AA61" s="8"/>
      <c r="AB61" s="8"/>
      <c r="AC61" s="8"/>
      <c r="AD61" s="8"/>
      <c r="AE61" s="8"/>
      <c r="AF61" s="8"/>
      <c r="AG61" s="8"/>
      <c r="AH61" s="8"/>
      <c r="AI61" s="8"/>
      <c r="AJ61" s="8"/>
      <c r="AK61" s="6"/>
      <c r="AL61" s="6"/>
      <c r="AM61" s="6"/>
      <c r="AN61" s="6"/>
      <c r="AO61" s="6"/>
      <c r="AP61" s="6"/>
      <c r="AQ61" s="5"/>
      <c r="AR61" s="5"/>
    </row>
    <row r="62" spans="2:44" x14ac:dyDescent="0.4">
      <c r="B62" s="3"/>
      <c r="C62" s="7"/>
      <c r="D62" s="7"/>
      <c r="E62" s="7"/>
      <c r="F62" s="7"/>
      <c r="G62" s="7"/>
      <c r="H62" s="7"/>
      <c r="I62" s="6"/>
      <c r="J62" s="7"/>
      <c r="K62" s="7"/>
      <c r="L62" s="7"/>
      <c r="M62" s="7"/>
      <c r="N62" s="7"/>
      <c r="O62" s="7"/>
      <c r="P62" s="7"/>
      <c r="Q62" s="7"/>
      <c r="R62" s="7"/>
      <c r="S62" s="7"/>
      <c r="T62" s="7"/>
      <c r="U62" s="7"/>
      <c r="V62" s="7"/>
      <c r="W62" s="7"/>
      <c r="X62" s="7"/>
      <c r="Y62" s="6"/>
      <c r="Z62" s="8"/>
      <c r="AA62" s="8"/>
      <c r="AB62" s="8"/>
      <c r="AC62" s="8"/>
      <c r="AD62" s="8"/>
      <c r="AE62" s="8"/>
      <c r="AF62" s="8"/>
      <c r="AG62" s="8"/>
      <c r="AH62" s="8"/>
      <c r="AI62" s="8"/>
      <c r="AJ62" s="8"/>
      <c r="AK62" s="6"/>
      <c r="AL62" s="6"/>
      <c r="AM62" s="6"/>
      <c r="AN62" s="6"/>
      <c r="AO62" s="6"/>
      <c r="AP62" s="6"/>
      <c r="AQ62" s="5"/>
      <c r="AR62" s="5"/>
    </row>
    <row r="63" spans="2:44" x14ac:dyDescent="0.4">
      <c r="B63" s="3"/>
      <c r="C63" s="7"/>
      <c r="D63" s="7"/>
      <c r="E63" s="7"/>
      <c r="F63" s="7"/>
      <c r="G63" s="7"/>
      <c r="H63" s="7"/>
      <c r="I63" s="6"/>
      <c r="J63" s="7"/>
      <c r="K63" s="7"/>
      <c r="L63" s="7"/>
      <c r="M63" s="7"/>
      <c r="N63" s="7"/>
      <c r="O63" s="7"/>
      <c r="P63" s="7"/>
      <c r="Q63" s="7"/>
      <c r="R63" s="7"/>
      <c r="S63" s="7"/>
      <c r="T63" s="7"/>
      <c r="U63" s="7"/>
      <c r="V63" s="7"/>
      <c r="W63" s="7"/>
      <c r="X63" s="7"/>
      <c r="Y63" s="6"/>
      <c r="Z63" s="8"/>
      <c r="AA63" s="8"/>
      <c r="AB63" s="8"/>
      <c r="AC63" s="8"/>
      <c r="AD63" s="8"/>
      <c r="AE63" s="8"/>
      <c r="AF63" s="8"/>
      <c r="AG63" s="8"/>
      <c r="AH63" s="8"/>
      <c r="AI63" s="8"/>
      <c r="AJ63" s="8"/>
      <c r="AK63" s="6"/>
      <c r="AL63" s="6"/>
      <c r="AM63" s="6"/>
      <c r="AN63" s="6"/>
      <c r="AO63" s="6"/>
      <c r="AP63" s="6"/>
      <c r="AQ63" s="5"/>
      <c r="AR63" s="5"/>
    </row>
    <row r="64" spans="2:44" x14ac:dyDescent="0.4">
      <c r="B64" s="3"/>
      <c r="C64" s="7"/>
      <c r="D64" s="7"/>
      <c r="E64" s="7"/>
      <c r="F64" s="7"/>
      <c r="G64" s="7"/>
      <c r="H64" s="7"/>
      <c r="I64" s="6"/>
      <c r="J64" s="7"/>
      <c r="K64" s="7"/>
      <c r="L64" s="7"/>
      <c r="M64" s="7"/>
      <c r="N64" s="7"/>
      <c r="O64" s="7"/>
      <c r="P64" s="7"/>
      <c r="Q64" s="7"/>
      <c r="R64" s="7"/>
      <c r="S64" s="7"/>
      <c r="T64" s="7"/>
      <c r="U64" s="7"/>
      <c r="V64" s="7"/>
      <c r="W64" s="7"/>
      <c r="X64" s="7"/>
      <c r="Y64" s="6"/>
      <c r="Z64" s="8"/>
      <c r="AA64" s="8"/>
      <c r="AB64" s="8"/>
      <c r="AC64" s="8"/>
      <c r="AD64" s="8"/>
      <c r="AE64" s="8"/>
      <c r="AF64" s="8"/>
      <c r="AG64" s="8"/>
      <c r="AH64" s="8"/>
      <c r="AI64" s="8"/>
      <c r="AJ64" s="8"/>
      <c r="AK64" s="6"/>
      <c r="AL64" s="6"/>
      <c r="AM64" s="6"/>
      <c r="AN64" s="6"/>
      <c r="AO64" s="6"/>
      <c r="AP64" s="6"/>
      <c r="AQ64" s="5"/>
      <c r="AR64" s="5"/>
    </row>
    <row r="65" spans="2:44" x14ac:dyDescent="0.4">
      <c r="B65" s="3"/>
      <c r="C65" s="7"/>
      <c r="D65" s="7"/>
      <c r="E65" s="7"/>
      <c r="F65" s="7"/>
      <c r="G65" s="7"/>
      <c r="H65" s="7"/>
      <c r="I65" s="6"/>
      <c r="J65" s="7"/>
      <c r="K65" s="7"/>
      <c r="L65" s="7"/>
      <c r="M65" s="7"/>
      <c r="N65" s="7"/>
      <c r="O65" s="7"/>
      <c r="P65" s="7"/>
      <c r="Q65" s="7"/>
      <c r="R65" s="7"/>
      <c r="S65" s="7"/>
      <c r="T65" s="7"/>
      <c r="U65" s="7"/>
      <c r="V65" s="7"/>
      <c r="W65" s="7"/>
      <c r="X65" s="7"/>
      <c r="Y65" s="6"/>
      <c r="Z65" s="8"/>
      <c r="AA65" s="8"/>
      <c r="AB65" s="8"/>
      <c r="AC65" s="8"/>
      <c r="AD65" s="8"/>
      <c r="AE65" s="8"/>
      <c r="AF65" s="8"/>
      <c r="AG65" s="8"/>
      <c r="AH65" s="8"/>
      <c r="AI65" s="8"/>
      <c r="AJ65" s="8"/>
      <c r="AK65" s="6"/>
      <c r="AL65" s="6"/>
      <c r="AM65" s="6"/>
      <c r="AN65" s="6"/>
      <c r="AO65" s="6"/>
      <c r="AP65" s="6"/>
      <c r="AQ65" s="5"/>
      <c r="AR65" s="5"/>
    </row>
    <row r="66" spans="2:44" x14ac:dyDescent="0.4">
      <c r="B66" s="3"/>
      <c r="C66" s="7"/>
      <c r="D66" s="7"/>
      <c r="E66" s="7"/>
      <c r="F66" s="7"/>
      <c r="G66" s="7"/>
      <c r="H66" s="7"/>
      <c r="I66" s="6"/>
      <c r="J66" s="7"/>
      <c r="K66" s="7"/>
      <c r="L66" s="7"/>
      <c r="M66" s="7"/>
      <c r="N66" s="7"/>
      <c r="O66" s="7"/>
      <c r="P66" s="7"/>
      <c r="Q66" s="7"/>
      <c r="R66" s="7"/>
      <c r="S66" s="7"/>
      <c r="T66" s="7"/>
      <c r="U66" s="7"/>
      <c r="V66" s="7"/>
      <c r="W66" s="7"/>
      <c r="X66" s="7"/>
      <c r="Y66" s="6"/>
      <c r="Z66" s="8"/>
      <c r="AA66" s="8"/>
      <c r="AB66" s="8"/>
      <c r="AC66" s="8"/>
      <c r="AD66" s="8"/>
      <c r="AE66" s="8"/>
      <c r="AF66" s="8"/>
      <c r="AG66" s="8"/>
      <c r="AH66" s="8"/>
      <c r="AI66" s="8"/>
      <c r="AJ66" s="8"/>
      <c r="AK66" s="6"/>
      <c r="AL66" s="6"/>
      <c r="AM66" s="6"/>
      <c r="AN66" s="6"/>
      <c r="AO66" s="6"/>
      <c r="AP66" s="6"/>
      <c r="AQ66" s="5"/>
      <c r="AR66" s="5"/>
    </row>
    <row r="67" spans="2:44" x14ac:dyDescent="0.4">
      <c r="B67" s="3"/>
      <c r="C67" s="7"/>
      <c r="D67" s="7"/>
      <c r="E67" s="7"/>
      <c r="F67" s="7"/>
      <c r="G67" s="7"/>
      <c r="H67" s="7"/>
      <c r="I67" s="6"/>
      <c r="J67" s="7"/>
      <c r="K67" s="7"/>
      <c r="L67" s="7"/>
      <c r="M67" s="7"/>
      <c r="N67" s="7"/>
      <c r="O67" s="7"/>
      <c r="P67" s="7"/>
      <c r="Q67" s="7"/>
      <c r="R67" s="7"/>
      <c r="S67" s="7"/>
      <c r="T67" s="7"/>
      <c r="U67" s="7"/>
      <c r="V67" s="7"/>
      <c r="W67" s="7"/>
      <c r="X67" s="7"/>
      <c r="Y67" s="6"/>
      <c r="Z67" s="8"/>
      <c r="AA67" s="8"/>
      <c r="AB67" s="8"/>
      <c r="AC67" s="8"/>
      <c r="AD67" s="8"/>
      <c r="AE67" s="8"/>
      <c r="AF67" s="8"/>
      <c r="AG67" s="8"/>
      <c r="AH67" s="8"/>
      <c r="AI67" s="8"/>
      <c r="AJ67" s="8"/>
      <c r="AK67" s="6"/>
      <c r="AL67" s="6"/>
      <c r="AM67" s="6"/>
      <c r="AN67" s="6"/>
      <c r="AO67" s="6"/>
      <c r="AP67" s="6"/>
      <c r="AQ67" s="5"/>
      <c r="AR67" s="5"/>
    </row>
    <row r="68" spans="2:44" x14ac:dyDescent="0.4">
      <c r="B68" s="3"/>
      <c r="C68" s="7"/>
      <c r="D68" s="7"/>
      <c r="E68" s="7"/>
      <c r="F68" s="7"/>
      <c r="G68" s="7"/>
      <c r="H68" s="7"/>
      <c r="I68" s="6"/>
      <c r="J68" s="7"/>
      <c r="K68" s="7"/>
      <c r="L68" s="7"/>
      <c r="M68" s="7"/>
      <c r="N68" s="7"/>
      <c r="O68" s="7"/>
      <c r="P68" s="7"/>
      <c r="Q68" s="7"/>
      <c r="R68" s="7"/>
      <c r="S68" s="7"/>
      <c r="T68" s="7"/>
      <c r="U68" s="7"/>
      <c r="V68" s="7"/>
      <c r="W68" s="7"/>
      <c r="X68" s="7"/>
      <c r="Y68" s="6"/>
      <c r="Z68" s="8"/>
      <c r="AA68" s="8"/>
      <c r="AB68" s="8"/>
      <c r="AC68" s="8"/>
      <c r="AD68" s="8"/>
      <c r="AE68" s="8"/>
      <c r="AF68" s="8"/>
      <c r="AG68" s="8"/>
      <c r="AH68" s="8"/>
      <c r="AI68" s="8"/>
      <c r="AJ68" s="8"/>
      <c r="AK68" s="6"/>
      <c r="AL68" s="6"/>
      <c r="AM68" s="6"/>
      <c r="AN68" s="6"/>
      <c r="AO68" s="6"/>
      <c r="AP68" s="6"/>
      <c r="AQ68" s="5"/>
      <c r="AR68" s="5"/>
    </row>
    <row r="69" spans="2:44" x14ac:dyDescent="0.4">
      <c r="B69" s="3"/>
      <c r="C69" s="7"/>
      <c r="D69" s="7"/>
      <c r="E69" s="7"/>
      <c r="F69" s="7"/>
      <c r="G69" s="7"/>
      <c r="H69" s="7"/>
      <c r="I69" s="6"/>
      <c r="J69" s="7"/>
      <c r="K69" s="7"/>
      <c r="L69" s="7"/>
      <c r="M69" s="7"/>
      <c r="N69" s="7"/>
      <c r="O69" s="7"/>
      <c r="P69" s="7"/>
      <c r="Q69" s="7"/>
      <c r="R69" s="7"/>
      <c r="S69" s="7"/>
      <c r="T69" s="7"/>
      <c r="U69" s="7"/>
      <c r="V69" s="7"/>
      <c r="W69" s="7"/>
      <c r="X69" s="7"/>
      <c r="Y69" s="6"/>
      <c r="Z69" s="8"/>
      <c r="AA69" s="8"/>
      <c r="AB69" s="8"/>
      <c r="AC69" s="8"/>
      <c r="AD69" s="8"/>
      <c r="AE69" s="8"/>
      <c r="AF69" s="8"/>
      <c r="AG69" s="8"/>
      <c r="AH69" s="8"/>
      <c r="AI69" s="8"/>
      <c r="AJ69" s="8"/>
      <c r="AK69" s="6"/>
      <c r="AL69" s="6"/>
      <c r="AM69" s="6"/>
      <c r="AN69" s="6"/>
      <c r="AO69" s="6"/>
      <c r="AP69" s="6"/>
      <c r="AQ69" s="5"/>
      <c r="AR69" s="5"/>
    </row>
    <row r="70" spans="2:44" x14ac:dyDescent="0.4">
      <c r="B70" s="3"/>
      <c r="C70" s="7"/>
      <c r="D70" s="7"/>
      <c r="E70" s="7"/>
      <c r="F70" s="7"/>
      <c r="G70" s="7"/>
      <c r="H70" s="7"/>
      <c r="I70" s="6"/>
      <c r="J70" s="7"/>
      <c r="K70" s="7"/>
      <c r="L70" s="7"/>
      <c r="M70" s="7"/>
      <c r="N70" s="7"/>
      <c r="O70" s="7"/>
      <c r="P70" s="7"/>
      <c r="Q70" s="7"/>
      <c r="R70" s="7"/>
      <c r="S70" s="7"/>
      <c r="T70" s="7"/>
      <c r="U70" s="7"/>
      <c r="V70" s="7"/>
      <c r="W70" s="7"/>
      <c r="X70" s="7"/>
      <c r="Y70" s="6"/>
      <c r="Z70" s="8"/>
      <c r="AA70" s="8"/>
      <c r="AB70" s="8"/>
      <c r="AC70" s="8"/>
      <c r="AD70" s="8"/>
      <c r="AE70" s="8"/>
      <c r="AF70" s="8"/>
      <c r="AG70" s="8"/>
      <c r="AH70" s="8"/>
      <c r="AI70" s="8"/>
      <c r="AJ70" s="8"/>
      <c r="AK70" s="6"/>
      <c r="AL70" s="6"/>
      <c r="AM70" s="6"/>
      <c r="AN70" s="6"/>
      <c r="AO70" s="6"/>
      <c r="AP70" s="6"/>
      <c r="AQ70" s="5"/>
      <c r="AR70" s="5"/>
    </row>
    <row r="71" spans="2:44" x14ac:dyDescent="0.4">
      <c r="B71" s="3"/>
      <c r="C71" s="7"/>
      <c r="D71" s="7"/>
      <c r="E71" s="7"/>
      <c r="F71" s="7"/>
      <c r="G71" s="7"/>
      <c r="H71" s="7"/>
      <c r="I71" s="6"/>
      <c r="J71" s="7"/>
      <c r="K71" s="7"/>
      <c r="L71" s="7"/>
      <c r="M71" s="7"/>
      <c r="N71" s="7"/>
      <c r="O71" s="7"/>
      <c r="P71" s="7"/>
      <c r="Q71" s="7"/>
      <c r="R71" s="7"/>
      <c r="S71" s="7"/>
      <c r="T71" s="7"/>
      <c r="U71" s="7"/>
      <c r="V71" s="7"/>
      <c r="W71" s="7"/>
      <c r="X71" s="7"/>
      <c r="Y71" s="6"/>
      <c r="Z71" s="8"/>
      <c r="AA71" s="8"/>
      <c r="AB71" s="8"/>
      <c r="AC71" s="8"/>
      <c r="AD71" s="8"/>
      <c r="AE71" s="8"/>
      <c r="AF71" s="8"/>
      <c r="AG71" s="8"/>
      <c r="AH71" s="8"/>
      <c r="AI71" s="8"/>
      <c r="AJ71" s="8"/>
      <c r="AK71" s="6"/>
      <c r="AL71" s="6"/>
      <c r="AM71" s="6"/>
      <c r="AN71" s="6"/>
      <c r="AO71" s="6"/>
      <c r="AP71" s="6"/>
      <c r="AQ71" s="5"/>
      <c r="AR71" s="5"/>
    </row>
    <row r="72" spans="2:44" x14ac:dyDescent="0.4">
      <c r="B72" s="3"/>
      <c r="C72" s="7"/>
      <c r="D72" s="7"/>
      <c r="E72" s="7"/>
      <c r="F72" s="7"/>
      <c r="G72" s="7"/>
      <c r="H72" s="7"/>
      <c r="I72" s="6"/>
      <c r="J72" s="7"/>
      <c r="K72" s="7"/>
      <c r="L72" s="7"/>
      <c r="M72" s="7"/>
      <c r="N72" s="7"/>
      <c r="O72" s="7"/>
      <c r="P72" s="7"/>
      <c r="Q72" s="7"/>
      <c r="R72" s="7"/>
      <c r="S72" s="7"/>
      <c r="T72" s="7"/>
      <c r="U72" s="7"/>
      <c r="V72" s="7"/>
      <c r="W72" s="7"/>
      <c r="X72" s="7"/>
      <c r="Y72" s="6"/>
      <c r="Z72" s="8"/>
      <c r="AA72" s="8"/>
      <c r="AB72" s="8"/>
      <c r="AC72" s="8"/>
      <c r="AD72" s="8"/>
      <c r="AE72" s="8"/>
      <c r="AF72" s="8"/>
      <c r="AG72" s="8"/>
      <c r="AH72" s="8"/>
      <c r="AI72" s="8"/>
      <c r="AJ72" s="8"/>
      <c r="AK72" s="6"/>
      <c r="AL72" s="6"/>
      <c r="AM72" s="6"/>
      <c r="AN72" s="6"/>
      <c r="AO72" s="6"/>
      <c r="AP72" s="6"/>
      <c r="AQ72" s="5"/>
      <c r="AR72" s="5"/>
    </row>
    <row r="73" spans="2:44" x14ac:dyDescent="0.4">
      <c r="B73" s="3"/>
      <c r="C73" s="7"/>
      <c r="D73" s="7"/>
      <c r="E73" s="7"/>
      <c r="F73" s="7"/>
      <c r="G73" s="7"/>
      <c r="H73" s="7"/>
      <c r="I73" s="6"/>
      <c r="J73" s="7"/>
      <c r="K73" s="7"/>
      <c r="L73" s="7"/>
      <c r="M73" s="7"/>
      <c r="N73" s="7"/>
      <c r="O73" s="7"/>
      <c r="P73" s="7"/>
      <c r="Q73" s="7"/>
      <c r="R73" s="7"/>
      <c r="S73" s="7"/>
      <c r="T73" s="7"/>
      <c r="U73" s="7"/>
      <c r="V73" s="7"/>
      <c r="W73" s="7"/>
      <c r="X73" s="7"/>
      <c r="Y73" s="6"/>
      <c r="Z73" s="8"/>
      <c r="AA73" s="8"/>
      <c r="AB73" s="8"/>
      <c r="AC73" s="8"/>
      <c r="AD73" s="8"/>
      <c r="AE73" s="8"/>
      <c r="AF73" s="8"/>
      <c r="AG73" s="8"/>
      <c r="AH73" s="8"/>
      <c r="AI73" s="8"/>
      <c r="AJ73" s="8"/>
      <c r="AK73" s="6"/>
      <c r="AL73" s="6"/>
      <c r="AM73" s="6"/>
      <c r="AN73" s="6"/>
      <c r="AO73" s="6"/>
      <c r="AP73" s="6"/>
      <c r="AQ73" s="5"/>
      <c r="AR73" s="5"/>
    </row>
    <row r="74" spans="2:44" x14ac:dyDescent="0.4">
      <c r="B74" s="3"/>
      <c r="C74" s="7"/>
      <c r="D74" s="7"/>
      <c r="E74" s="7"/>
      <c r="F74" s="7"/>
      <c r="G74" s="7"/>
      <c r="H74" s="7"/>
      <c r="I74" s="6"/>
      <c r="J74" s="7"/>
      <c r="K74" s="7"/>
      <c r="L74" s="7"/>
      <c r="M74" s="7"/>
      <c r="N74" s="7"/>
      <c r="O74" s="7"/>
      <c r="P74" s="7"/>
      <c r="Q74" s="7"/>
      <c r="R74" s="7"/>
      <c r="S74" s="7"/>
      <c r="T74" s="7"/>
      <c r="U74" s="7"/>
      <c r="V74" s="7"/>
      <c r="W74" s="7"/>
      <c r="X74" s="7"/>
      <c r="Y74" s="6"/>
      <c r="Z74" s="8"/>
      <c r="AA74" s="8"/>
      <c r="AB74" s="8"/>
      <c r="AC74" s="8"/>
      <c r="AD74" s="8"/>
      <c r="AE74" s="8"/>
      <c r="AF74" s="8"/>
      <c r="AG74" s="8"/>
      <c r="AH74" s="8"/>
      <c r="AI74" s="8"/>
      <c r="AJ74" s="8"/>
      <c r="AK74" s="6"/>
      <c r="AL74" s="6"/>
      <c r="AM74" s="6"/>
      <c r="AN74" s="6"/>
      <c r="AO74" s="6"/>
      <c r="AP74" s="6"/>
      <c r="AQ74" s="5"/>
      <c r="AR74" s="5"/>
    </row>
    <row r="75" spans="2:44" x14ac:dyDescent="0.4">
      <c r="B75" s="3"/>
      <c r="C75" s="7"/>
      <c r="D75" s="7"/>
      <c r="E75" s="7"/>
      <c r="F75" s="7"/>
      <c r="G75" s="7"/>
      <c r="H75" s="7"/>
      <c r="I75" s="6"/>
      <c r="J75" s="7"/>
      <c r="K75" s="7"/>
      <c r="L75" s="7"/>
      <c r="M75" s="7"/>
      <c r="N75" s="7"/>
      <c r="O75" s="7"/>
      <c r="P75" s="7"/>
      <c r="Q75" s="7"/>
      <c r="R75" s="7"/>
      <c r="S75" s="7"/>
      <c r="T75" s="7"/>
      <c r="U75" s="7"/>
      <c r="V75" s="7"/>
      <c r="W75" s="7"/>
      <c r="X75" s="7"/>
      <c r="Y75" s="6"/>
      <c r="Z75" s="8"/>
      <c r="AA75" s="8"/>
      <c r="AB75" s="8"/>
      <c r="AC75" s="8"/>
      <c r="AD75" s="8"/>
      <c r="AE75" s="8"/>
      <c r="AF75" s="8"/>
      <c r="AG75" s="8"/>
      <c r="AH75" s="8"/>
      <c r="AI75" s="8"/>
      <c r="AJ75" s="8"/>
      <c r="AK75" s="6"/>
      <c r="AL75" s="6"/>
      <c r="AM75" s="6"/>
      <c r="AN75" s="6"/>
      <c r="AO75" s="6"/>
      <c r="AP75" s="6"/>
      <c r="AQ75" s="5"/>
      <c r="AR75" s="5"/>
    </row>
    <row r="76" spans="2:44" x14ac:dyDescent="0.4">
      <c r="B76" s="3"/>
      <c r="C76" s="7"/>
      <c r="D76" s="7"/>
      <c r="E76" s="7"/>
      <c r="F76" s="7"/>
      <c r="G76" s="7"/>
      <c r="H76" s="7"/>
      <c r="I76" s="6"/>
      <c r="J76" s="7"/>
      <c r="K76" s="7"/>
      <c r="L76" s="7"/>
      <c r="M76" s="7"/>
      <c r="N76" s="7"/>
      <c r="O76" s="7"/>
      <c r="P76" s="7"/>
      <c r="Q76" s="7"/>
      <c r="R76" s="7"/>
      <c r="S76" s="7"/>
      <c r="T76" s="7"/>
      <c r="U76" s="7"/>
      <c r="V76" s="7"/>
      <c r="W76" s="7"/>
      <c r="X76" s="7"/>
      <c r="Y76" s="6"/>
      <c r="Z76" s="8"/>
      <c r="AA76" s="8"/>
      <c r="AB76" s="8"/>
      <c r="AC76" s="8"/>
      <c r="AD76" s="8"/>
      <c r="AE76" s="8"/>
      <c r="AF76" s="8"/>
      <c r="AG76" s="8"/>
      <c r="AH76" s="8"/>
      <c r="AI76" s="8"/>
      <c r="AJ76" s="8"/>
      <c r="AK76" s="6"/>
      <c r="AL76" s="6"/>
      <c r="AM76" s="6"/>
      <c r="AN76" s="6"/>
      <c r="AO76" s="6"/>
      <c r="AP76" s="6"/>
      <c r="AQ76" s="5"/>
      <c r="AR76" s="5"/>
    </row>
    <row r="77" spans="2:44" x14ac:dyDescent="0.4">
      <c r="B77" s="3"/>
      <c r="C77" s="7"/>
      <c r="D77" s="7"/>
      <c r="E77" s="7"/>
      <c r="F77" s="7"/>
      <c r="G77" s="7"/>
      <c r="H77" s="7"/>
      <c r="I77" s="6"/>
      <c r="J77" s="7"/>
      <c r="K77" s="7"/>
      <c r="L77" s="7"/>
      <c r="M77" s="7"/>
      <c r="N77" s="7"/>
      <c r="O77" s="7"/>
      <c r="P77" s="7"/>
      <c r="Q77" s="7"/>
      <c r="R77" s="7"/>
      <c r="S77" s="7"/>
      <c r="T77" s="7"/>
      <c r="U77" s="7"/>
      <c r="V77" s="7"/>
      <c r="W77" s="7"/>
      <c r="X77" s="7"/>
      <c r="Y77" s="6"/>
      <c r="Z77" s="8"/>
      <c r="AA77" s="8"/>
      <c r="AB77" s="8"/>
      <c r="AC77" s="8"/>
      <c r="AD77" s="8"/>
      <c r="AE77" s="8"/>
      <c r="AF77" s="8"/>
      <c r="AG77" s="8"/>
      <c r="AH77" s="8"/>
      <c r="AI77" s="8"/>
      <c r="AJ77" s="8"/>
      <c r="AK77" s="6"/>
      <c r="AL77" s="6"/>
      <c r="AM77" s="6"/>
      <c r="AN77" s="6"/>
      <c r="AO77" s="6"/>
      <c r="AP77" s="6"/>
      <c r="AQ77" s="5"/>
      <c r="AR77" s="5"/>
    </row>
    <row r="78" spans="2:44" x14ac:dyDescent="0.4">
      <c r="B78" s="3"/>
      <c r="C78" s="7"/>
      <c r="D78" s="7"/>
      <c r="E78" s="7"/>
      <c r="F78" s="7"/>
      <c r="G78" s="7"/>
      <c r="H78" s="7"/>
      <c r="I78" s="6"/>
      <c r="J78" s="7"/>
      <c r="K78" s="7"/>
      <c r="L78" s="7"/>
      <c r="M78" s="7"/>
      <c r="N78" s="7"/>
      <c r="O78" s="7"/>
      <c r="P78" s="7"/>
      <c r="Q78" s="7"/>
      <c r="R78" s="7"/>
      <c r="S78" s="7"/>
      <c r="T78" s="7"/>
      <c r="U78" s="7"/>
      <c r="V78" s="7"/>
      <c r="W78" s="7"/>
      <c r="X78" s="7"/>
      <c r="Y78" s="6"/>
      <c r="Z78" s="8"/>
      <c r="AA78" s="8"/>
      <c r="AB78" s="8"/>
      <c r="AC78" s="8"/>
      <c r="AD78" s="8"/>
      <c r="AE78" s="8"/>
      <c r="AF78" s="8"/>
      <c r="AG78" s="8"/>
      <c r="AH78" s="8"/>
      <c r="AI78" s="8"/>
      <c r="AJ78" s="8"/>
      <c r="AK78" s="6"/>
      <c r="AL78" s="6"/>
      <c r="AM78" s="6"/>
      <c r="AN78" s="6"/>
      <c r="AO78" s="6"/>
      <c r="AP78" s="6"/>
      <c r="AQ78" s="5"/>
      <c r="AR78" s="5"/>
    </row>
    <row r="79" spans="2:44" x14ac:dyDescent="0.4">
      <c r="B79" s="3"/>
      <c r="C79" s="7"/>
      <c r="D79" s="7"/>
      <c r="E79" s="7"/>
      <c r="F79" s="7"/>
      <c r="G79" s="7"/>
      <c r="H79" s="7"/>
      <c r="I79" s="6"/>
      <c r="J79" s="7"/>
      <c r="K79" s="7"/>
      <c r="L79" s="7"/>
      <c r="M79" s="7"/>
      <c r="N79" s="7"/>
      <c r="O79" s="7"/>
      <c r="P79" s="7"/>
      <c r="Q79" s="7"/>
      <c r="R79" s="7"/>
      <c r="S79" s="7"/>
      <c r="T79" s="7"/>
      <c r="U79" s="7"/>
      <c r="V79" s="7"/>
      <c r="W79" s="7"/>
      <c r="X79" s="7"/>
      <c r="Y79" s="6"/>
      <c r="Z79" s="8"/>
      <c r="AA79" s="8"/>
      <c r="AB79" s="8"/>
      <c r="AC79" s="8"/>
      <c r="AD79" s="8"/>
      <c r="AE79" s="8"/>
      <c r="AF79" s="8"/>
      <c r="AG79" s="8"/>
      <c r="AH79" s="8"/>
      <c r="AI79" s="8"/>
      <c r="AJ79" s="8"/>
      <c r="AK79" s="6"/>
      <c r="AL79" s="6"/>
      <c r="AM79" s="6"/>
      <c r="AN79" s="6"/>
      <c r="AO79" s="6"/>
      <c r="AP79" s="6"/>
      <c r="AQ79" s="5"/>
      <c r="AR79" s="5"/>
    </row>
    <row r="80" spans="2:44" x14ac:dyDescent="0.4">
      <c r="B80" s="3"/>
      <c r="C80" s="7"/>
      <c r="D80" s="7"/>
      <c r="E80" s="7"/>
      <c r="F80" s="7"/>
      <c r="G80" s="7"/>
      <c r="H80" s="7"/>
      <c r="I80" s="6"/>
      <c r="J80" s="7"/>
      <c r="K80" s="7"/>
      <c r="L80" s="7"/>
      <c r="M80" s="7"/>
      <c r="N80" s="7"/>
      <c r="O80" s="7"/>
      <c r="P80" s="7"/>
      <c r="Q80" s="7"/>
      <c r="R80" s="7"/>
      <c r="S80" s="7"/>
      <c r="T80" s="7"/>
      <c r="U80" s="7"/>
      <c r="V80" s="7"/>
      <c r="W80" s="7"/>
      <c r="X80" s="7"/>
      <c r="Y80" s="6"/>
      <c r="Z80" s="8"/>
      <c r="AA80" s="8"/>
      <c r="AB80" s="8"/>
      <c r="AC80" s="8"/>
      <c r="AD80" s="8"/>
      <c r="AE80" s="8"/>
      <c r="AF80" s="8"/>
      <c r="AG80" s="8"/>
      <c r="AH80" s="8"/>
      <c r="AI80" s="8"/>
      <c r="AJ80" s="8"/>
      <c r="AK80" s="6"/>
      <c r="AL80" s="6"/>
      <c r="AM80" s="6"/>
      <c r="AN80" s="6"/>
      <c r="AO80" s="6"/>
      <c r="AP80" s="6"/>
      <c r="AQ80" s="5"/>
      <c r="AR80" s="5"/>
    </row>
    <row r="81" spans="2:44" x14ac:dyDescent="0.4">
      <c r="B81" s="3"/>
      <c r="C81" s="7"/>
      <c r="D81" s="7"/>
      <c r="E81" s="7"/>
      <c r="F81" s="7"/>
      <c r="G81" s="7"/>
      <c r="H81" s="7"/>
      <c r="I81" s="6"/>
      <c r="J81" s="7"/>
      <c r="K81" s="7"/>
      <c r="L81" s="7"/>
      <c r="M81" s="7"/>
      <c r="N81" s="7"/>
      <c r="O81" s="7"/>
      <c r="P81" s="7"/>
      <c r="Q81" s="7"/>
      <c r="R81" s="7"/>
      <c r="S81" s="7"/>
      <c r="T81" s="7"/>
      <c r="U81" s="7"/>
      <c r="V81" s="7"/>
      <c r="W81" s="7"/>
      <c r="X81" s="7"/>
      <c r="Y81" s="6"/>
      <c r="Z81" s="8"/>
      <c r="AA81" s="8"/>
      <c r="AB81" s="8"/>
      <c r="AC81" s="8"/>
      <c r="AD81" s="8"/>
      <c r="AE81" s="8"/>
      <c r="AF81" s="8"/>
      <c r="AG81" s="8"/>
      <c r="AH81" s="8"/>
      <c r="AI81" s="8"/>
      <c r="AJ81" s="8"/>
      <c r="AK81" s="6"/>
      <c r="AL81" s="6"/>
      <c r="AM81" s="6"/>
      <c r="AN81" s="6"/>
      <c r="AO81" s="6"/>
      <c r="AP81" s="6"/>
      <c r="AQ81" s="5"/>
      <c r="AR81" s="5"/>
    </row>
    <row r="82" spans="2:44" x14ac:dyDescent="0.4">
      <c r="B82" s="3"/>
      <c r="C82" s="7"/>
      <c r="D82" s="7"/>
      <c r="E82" s="7"/>
      <c r="F82" s="7"/>
      <c r="G82" s="7"/>
      <c r="H82" s="7"/>
      <c r="I82" s="6"/>
      <c r="J82" s="7"/>
      <c r="K82" s="7"/>
      <c r="L82" s="7"/>
      <c r="M82" s="7"/>
      <c r="N82" s="7"/>
      <c r="O82" s="7"/>
      <c r="P82" s="7"/>
      <c r="Q82" s="7"/>
      <c r="R82" s="7"/>
      <c r="S82" s="7"/>
      <c r="T82" s="7"/>
      <c r="U82" s="7"/>
      <c r="V82" s="7"/>
      <c r="W82" s="7"/>
      <c r="X82" s="7"/>
      <c r="Y82" s="6"/>
      <c r="Z82" s="8"/>
      <c r="AA82" s="8"/>
      <c r="AB82" s="8"/>
      <c r="AC82" s="8"/>
      <c r="AD82" s="8"/>
      <c r="AE82" s="8"/>
      <c r="AF82" s="8"/>
      <c r="AG82" s="8"/>
      <c r="AH82" s="8"/>
      <c r="AI82" s="8"/>
      <c r="AJ82" s="8"/>
      <c r="AK82" s="6"/>
      <c r="AL82" s="6"/>
      <c r="AM82" s="6"/>
      <c r="AN82" s="6"/>
      <c r="AO82" s="6"/>
      <c r="AP82" s="6"/>
      <c r="AQ82" s="5"/>
      <c r="AR82" s="5"/>
    </row>
    <row r="83" spans="2:44" x14ac:dyDescent="0.4">
      <c r="B83" s="3"/>
      <c r="C83" s="7"/>
      <c r="D83" s="7"/>
      <c r="E83" s="7"/>
      <c r="F83" s="7"/>
      <c r="G83" s="7"/>
      <c r="H83" s="7"/>
      <c r="I83" s="5"/>
      <c r="J83" s="7"/>
      <c r="K83" s="7"/>
      <c r="L83" s="7"/>
      <c r="M83" s="7"/>
      <c r="N83" s="7"/>
      <c r="O83" s="7"/>
      <c r="P83" s="7"/>
      <c r="Q83" s="7"/>
      <c r="R83" s="7"/>
      <c r="S83" s="7"/>
      <c r="T83" s="7"/>
      <c r="U83" s="7"/>
      <c r="V83" s="7"/>
      <c r="W83" s="7"/>
      <c r="X83" s="7"/>
      <c r="Y83" s="5"/>
      <c r="Z83" s="8"/>
      <c r="AA83" s="8"/>
      <c r="AB83" s="8"/>
      <c r="AC83" s="8"/>
      <c r="AD83" s="8"/>
      <c r="AE83" s="8"/>
      <c r="AF83" s="8"/>
      <c r="AG83" s="8"/>
      <c r="AH83" s="8"/>
      <c r="AI83" s="8"/>
      <c r="AJ83" s="8"/>
    </row>
    <row r="84" spans="2:44" x14ac:dyDescent="0.4">
      <c r="B84" s="1"/>
      <c r="D84" s="2"/>
    </row>
  </sheetData>
  <phoneticPr fontId="1"/>
  <hyperlinks>
    <hyperlink ref="B49" r:id="rId1" display="https://www.indb.co.jp/service/corporate_data/eol/" xr:uid="{D45138AB-5AD1-4B2A-9E7E-5F008BFA29D8}"/>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2026-08-19T06:39:57Z</dcterms:created>
  <dcterms:modified xsi:type="dcterms:W3CDTF">2026-08-20T05:48:45Z</dcterms:modified>
</cp:coreProperties>
</file>